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</sheets>
  <definedNames>
    <definedName name="_xlnm._FilterDatabase" localSheetId="0" hidden="1">List1!$AB$110:$AE$113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0" i="1"/>
  <c r="AE130"/>
  <c r="AD131"/>
  <c r="AD132"/>
  <c r="AD133"/>
  <c r="AD134"/>
  <c r="AD135"/>
  <c r="AD136"/>
  <c r="AD137"/>
  <c r="AD138"/>
  <c r="AD139"/>
  <c r="AD140"/>
  <c r="AD141"/>
  <c r="AD142"/>
  <c r="AD143"/>
  <c r="AD144"/>
  <c r="AD145"/>
  <c r="AA128"/>
  <c r="AB129"/>
  <c r="AC129"/>
  <c r="AA131"/>
  <c r="AB131"/>
  <c r="AC131"/>
  <c r="AA132"/>
  <c r="AB132"/>
  <c r="AC132"/>
  <c r="AA133"/>
  <c r="AB133"/>
  <c r="AC133"/>
  <c r="AA134"/>
  <c r="AB134"/>
  <c r="AC134"/>
  <c r="AA135"/>
  <c r="AB135"/>
  <c r="AC135"/>
  <c r="AA136"/>
  <c r="AB136"/>
  <c r="AC136"/>
  <c r="AA137"/>
  <c r="AB137"/>
  <c r="AC137"/>
  <c r="AA138"/>
  <c r="AB138"/>
  <c r="AC138"/>
  <c r="AA139"/>
  <c r="AB139"/>
  <c r="AC139"/>
  <c r="AA140"/>
  <c r="AB140"/>
  <c r="AC140"/>
  <c r="AA141"/>
  <c r="AB141"/>
  <c r="AC141"/>
  <c r="AA142"/>
  <c r="AB142"/>
  <c r="AC142"/>
  <c r="AA143"/>
  <c r="AB143"/>
  <c r="AC143"/>
  <c r="AA144"/>
  <c r="AB144"/>
  <c r="AC144"/>
  <c r="AA145"/>
  <c r="AB145"/>
  <c r="AC145"/>
  <c r="AD110"/>
  <c r="AE110"/>
  <c r="AD113"/>
  <c r="AD114"/>
  <c r="AD115"/>
  <c r="AD116"/>
  <c r="AD117"/>
  <c r="AD118"/>
  <c r="AD119"/>
  <c r="AD120"/>
  <c r="AD121"/>
  <c r="AD122"/>
  <c r="AD123"/>
  <c r="AD124"/>
  <c r="AD125"/>
  <c r="AA108"/>
  <c r="AB109"/>
  <c r="AC109"/>
  <c r="AA111"/>
  <c r="AA112"/>
  <c r="AA113"/>
  <c r="AA114"/>
  <c r="AB114"/>
  <c r="AC114"/>
  <c r="AA115"/>
  <c r="AB115"/>
  <c r="AC115"/>
  <c r="AA116"/>
  <c r="AB116"/>
  <c r="AC116"/>
  <c r="AA117"/>
  <c r="AB117"/>
  <c r="AC117"/>
  <c r="AA118"/>
  <c r="AB118"/>
  <c r="AC118"/>
  <c r="AA119"/>
  <c r="AB119"/>
  <c r="AC119"/>
  <c r="AA120"/>
  <c r="AB120"/>
  <c r="AC120"/>
  <c r="AA121"/>
  <c r="AB121"/>
  <c r="AC121"/>
  <c r="AA122"/>
  <c r="AB122"/>
  <c r="AC122"/>
  <c r="AA123"/>
  <c r="AB123"/>
  <c r="AC123"/>
  <c r="AA124"/>
  <c r="AB124"/>
  <c r="AC124"/>
  <c r="AA125"/>
  <c r="AB125"/>
  <c r="AC125"/>
  <c r="AD90"/>
  <c r="AE90"/>
  <c r="AD91"/>
  <c r="AD92"/>
  <c r="AD93"/>
  <c r="AD94"/>
  <c r="AD95"/>
  <c r="AD96"/>
  <c r="AD97"/>
  <c r="AD98"/>
  <c r="AD99"/>
  <c r="AD100"/>
  <c r="AD101"/>
  <c r="AD102"/>
  <c r="AD103"/>
  <c r="AD104"/>
  <c r="AD105"/>
  <c r="AA88"/>
  <c r="AB89"/>
  <c r="AC89"/>
  <c r="AA91"/>
  <c r="AB91"/>
  <c r="AC91"/>
  <c r="AA92"/>
  <c r="AB92"/>
  <c r="AC92"/>
  <c r="AA93"/>
  <c r="AB93"/>
  <c r="AC93"/>
  <c r="AA94"/>
  <c r="AB94"/>
  <c r="AC94"/>
  <c r="AA95"/>
  <c r="AB95"/>
  <c r="AC95"/>
  <c r="AA96"/>
  <c r="AB96"/>
  <c r="AC96"/>
  <c r="AA97"/>
  <c r="AB97"/>
  <c r="AC97"/>
  <c r="AA98"/>
  <c r="AB98"/>
  <c r="AC98"/>
  <c r="AA99"/>
  <c r="AB99"/>
  <c r="AC99"/>
  <c r="AA100"/>
  <c r="AB100"/>
  <c r="AC100"/>
  <c r="AA101"/>
  <c r="AB101"/>
  <c r="AC101"/>
  <c r="AA102"/>
  <c r="AB102"/>
  <c r="AC102"/>
  <c r="AA103"/>
  <c r="AB103"/>
  <c r="AC103"/>
  <c r="AA104"/>
  <c r="AB104"/>
  <c r="AC104"/>
  <c r="AA105"/>
  <c r="AB105"/>
  <c r="AC105"/>
  <c r="AD70"/>
  <c r="AE70"/>
  <c r="AD71"/>
  <c r="AD72"/>
  <c r="AD73"/>
  <c r="AD74"/>
  <c r="AD75"/>
  <c r="AD76"/>
  <c r="AD77"/>
  <c r="AD78"/>
  <c r="AD79"/>
  <c r="AD80"/>
  <c r="AD81"/>
  <c r="AD82"/>
  <c r="AD83"/>
  <c r="AD84"/>
  <c r="AD85"/>
  <c r="AA68"/>
  <c r="AB69"/>
  <c r="AC69"/>
  <c r="AA71"/>
  <c r="AB71"/>
  <c r="AC71"/>
  <c r="AA72"/>
  <c r="AB72"/>
  <c r="AC72"/>
  <c r="AA73"/>
  <c r="AB73"/>
  <c r="AC73"/>
  <c r="AA74"/>
  <c r="AB74"/>
  <c r="AC74"/>
  <c r="AA75"/>
  <c r="AB75"/>
  <c r="AC75"/>
  <c r="AA76"/>
  <c r="AB76"/>
  <c r="AC76"/>
  <c r="AA77"/>
  <c r="AB77"/>
  <c r="AC77"/>
  <c r="AA78"/>
  <c r="AB78"/>
  <c r="AC78"/>
  <c r="AA79"/>
  <c r="AB79"/>
  <c r="AC79"/>
  <c r="AA80"/>
  <c r="AB80"/>
  <c r="AC80"/>
  <c r="AA81"/>
  <c r="AB81"/>
  <c r="AC81"/>
  <c r="AA82"/>
  <c r="AB82"/>
  <c r="AC82"/>
  <c r="AA83"/>
  <c r="AB83"/>
  <c r="AC83"/>
  <c r="AA84"/>
  <c r="AB84"/>
  <c r="AC84"/>
  <c r="AA85"/>
  <c r="AB85"/>
  <c r="AC85"/>
  <c r="AD50"/>
  <c r="AE50"/>
  <c r="AD53"/>
  <c r="AD54"/>
  <c r="AD55"/>
  <c r="AD56"/>
  <c r="AD57"/>
  <c r="AD58"/>
  <c r="AD59"/>
  <c r="AD60"/>
  <c r="AD61"/>
  <c r="AD62"/>
  <c r="AD63"/>
  <c r="AD64"/>
  <c r="AD65"/>
  <c r="AA48"/>
  <c r="AB49"/>
  <c r="AC49"/>
  <c r="AA51"/>
  <c r="AC52"/>
  <c r="AA52"/>
  <c r="AC51"/>
  <c r="AA53"/>
  <c r="AB53"/>
  <c r="AC53"/>
  <c r="AA54"/>
  <c r="AB54"/>
  <c r="AC54"/>
  <c r="AA55"/>
  <c r="AB55"/>
  <c r="AC55"/>
  <c r="AA56"/>
  <c r="AB56"/>
  <c r="AC56"/>
  <c r="AA57"/>
  <c r="AB57"/>
  <c r="AC57"/>
  <c r="AA58"/>
  <c r="AB58"/>
  <c r="AC58"/>
  <c r="AA59"/>
  <c r="AB59"/>
  <c r="AC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D35"/>
  <c r="AE35"/>
  <c r="AD38"/>
  <c r="AD39"/>
  <c r="AD40"/>
  <c r="AD41"/>
  <c r="AD42"/>
  <c r="AD43"/>
  <c r="AD44"/>
  <c r="AD45"/>
  <c r="AA33"/>
  <c r="AB34"/>
  <c r="AC34"/>
  <c r="AA36"/>
  <c r="AC37"/>
  <c r="AA37"/>
  <c r="AC36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D20"/>
  <c r="AE20"/>
  <c r="AD24"/>
  <c r="AD25"/>
  <c r="AD26"/>
  <c r="AD27"/>
  <c r="AD28"/>
  <c r="AD29"/>
  <c r="AD30"/>
  <c r="AA18"/>
  <c r="AB19"/>
  <c r="AC19"/>
  <c r="AA21"/>
  <c r="AC23"/>
  <c r="AA22"/>
  <c r="AC21"/>
  <c r="AA23"/>
  <c r="AC22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D5"/>
  <c r="AE5"/>
  <c r="AD6"/>
  <c r="AD7"/>
  <c r="AD8"/>
  <c r="AD9"/>
  <c r="AD10"/>
  <c r="AD11"/>
  <c r="AD12"/>
  <c r="AD13"/>
  <c r="AD14"/>
  <c r="AD15"/>
  <c r="AA3"/>
  <c r="AB4"/>
  <c r="AC4"/>
  <c r="AA6"/>
  <c r="AB6"/>
  <c r="AC6"/>
  <c r="AA7"/>
  <c r="AB7"/>
  <c r="AC7"/>
  <c r="AA8"/>
  <c r="AB8"/>
  <c r="AC8"/>
  <c r="AA9"/>
  <c r="AB9"/>
  <c r="AC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W139"/>
  <c r="W140"/>
  <c r="W141"/>
  <c r="W142"/>
  <c r="W143"/>
  <c r="W144"/>
  <c r="W145"/>
  <c r="S139"/>
  <c r="S140"/>
  <c r="S141"/>
  <c r="S142"/>
  <c r="S143"/>
  <c r="S144"/>
  <c r="S145"/>
  <c r="O139"/>
  <c r="O140"/>
  <c r="O141"/>
  <c r="O142"/>
  <c r="O143"/>
  <c r="O144"/>
  <c r="O145"/>
  <c r="K139"/>
  <c r="K140"/>
  <c r="K141"/>
  <c r="K142"/>
  <c r="K143"/>
  <c r="K144"/>
  <c r="K145"/>
  <c r="G139"/>
  <c r="G140"/>
  <c r="G141"/>
  <c r="G142"/>
  <c r="G143"/>
  <c r="G144"/>
  <c r="G145"/>
  <c r="W121"/>
  <c r="W122"/>
  <c r="W123"/>
  <c r="W124"/>
  <c r="W125"/>
  <c r="S121"/>
  <c r="S122"/>
  <c r="S123"/>
  <c r="S124"/>
  <c r="S125"/>
  <c r="O121"/>
  <c r="O122"/>
  <c r="O123"/>
  <c r="O124"/>
  <c r="O125"/>
  <c r="K121"/>
  <c r="Y121" s="1"/>
  <c r="AE121" s="1"/>
  <c r="K122"/>
  <c r="K123"/>
  <c r="Y123" s="1"/>
  <c r="AE123" s="1"/>
  <c r="K124"/>
  <c r="K125"/>
  <c r="Y125" s="1"/>
  <c r="AE125" s="1"/>
  <c r="G121"/>
  <c r="G122"/>
  <c r="Y122" s="1"/>
  <c r="AE122" s="1"/>
  <c r="G123"/>
  <c r="G124"/>
  <c r="Y124" s="1"/>
  <c r="AE124" s="1"/>
  <c r="G125"/>
  <c r="W103"/>
  <c r="W104"/>
  <c r="W105"/>
  <c r="S103"/>
  <c r="S104"/>
  <c r="S105"/>
  <c r="O103"/>
  <c r="O104"/>
  <c r="O105"/>
  <c r="K103"/>
  <c r="K104"/>
  <c r="K105"/>
  <c r="G103"/>
  <c r="G104"/>
  <c r="G105"/>
  <c r="W80"/>
  <c r="W81"/>
  <c r="W82"/>
  <c r="W83"/>
  <c r="W84"/>
  <c r="W85"/>
  <c r="S80"/>
  <c r="S81"/>
  <c r="S82"/>
  <c r="S83"/>
  <c r="S84"/>
  <c r="S85"/>
  <c r="O81"/>
  <c r="O82"/>
  <c r="O83"/>
  <c r="O84"/>
  <c r="O85"/>
  <c r="K81"/>
  <c r="K82"/>
  <c r="K83"/>
  <c r="K84"/>
  <c r="K85"/>
  <c r="G80"/>
  <c r="G81"/>
  <c r="G82"/>
  <c r="G83"/>
  <c r="G84"/>
  <c r="G85"/>
  <c r="W61"/>
  <c r="W62"/>
  <c r="W63"/>
  <c r="W64"/>
  <c r="W65"/>
  <c r="S61"/>
  <c r="S62"/>
  <c r="S63"/>
  <c r="S64"/>
  <c r="S65"/>
  <c r="O61"/>
  <c r="O62"/>
  <c r="O63"/>
  <c r="O64"/>
  <c r="O65"/>
  <c r="K61"/>
  <c r="Y61" s="1"/>
  <c r="AE61" s="1"/>
  <c r="K62"/>
  <c r="K63"/>
  <c r="Y63" s="1"/>
  <c r="AE63" s="1"/>
  <c r="K64"/>
  <c r="K65"/>
  <c r="Y65" s="1"/>
  <c r="AE65" s="1"/>
  <c r="G61"/>
  <c r="G62"/>
  <c r="Y62" s="1"/>
  <c r="AE62" s="1"/>
  <c r="G63"/>
  <c r="G64"/>
  <c r="Y64" s="1"/>
  <c r="AE64" s="1"/>
  <c r="G65"/>
  <c r="W78"/>
  <c r="W79"/>
  <c r="S78"/>
  <c r="S79"/>
  <c r="O78"/>
  <c r="O79"/>
  <c r="O80"/>
  <c r="K78"/>
  <c r="K79"/>
  <c r="K80"/>
  <c r="G78"/>
  <c r="G79"/>
  <c r="W60"/>
  <c r="S60"/>
  <c r="O60"/>
  <c r="K60"/>
  <c r="G60"/>
  <c r="Y60" s="1"/>
  <c r="AE60" s="1"/>
  <c r="W39"/>
  <c r="W40"/>
  <c r="W41"/>
  <c r="W42"/>
  <c r="W43"/>
  <c r="W44"/>
  <c r="W45"/>
  <c r="S39"/>
  <c r="S40"/>
  <c r="S41"/>
  <c r="S42"/>
  <c r="S43"/>
  <c r="S44"/>
  <c r="S45"/>
  <c r="O39"/>
  <c r="O40"/>
  <c r="O41"/>
  <c r="O42"/>
  <c r="O43"/>
  <c r="O44"/>
  <c r="O45"/>
  <c r="K39"/>
  <c r="Y39" s="1"/>
  <c r="AE39" s="1"/>
  <c r="K40"/>
  <c r="K41"/>
  <c r="Y41" s="1"/>
  <c r="AE41" s="1"/>
  <c r="K42"/>
  <c r="K43"/>
  <c r="Y43" s="1"/>
  <c r="AE43" s="1"/>
  <c r="K44"/>
  <c r="K45"/>
  <c r="Y45" s="1"/>
  <c r="AE45" s="1"/>
  <c r="G39"/>
  <c r="G40"/>
  <c r="Y40" s="1"/>
  <c r="AE40" s="1"/>
  <c r="G41"/>
  <c r="G42"/>
  <c r="Y42" s="1"/>
  <c r="AE42" s="1"/>
  <c r="G43"/>
  <c r="G44"/>
  <c r="Y44" s="1"/>
  <c r="AE44" s="1"/>
  <c r="G45"/>
  <c r="G38"/>
  <c r="K38"/>
  <c r="O38"/>
  <c r="S38"/>
  <c r="W38"/>
  <c r="W23"/>
  <c r="W24"/>
  <c r="W25"/>
  <c r="W26"/>
  <c r="W27"/>
  <c r="W28"/>
  <c r="W29"/>
  <c r="W30"/>
  <c r="S23"/>
  <c r="S24"/>
  <c r="S25"/>
  <c r="S26"/>
  <c r="S27"/>
  <c r="S28"/>
  <c r="S29"/>
  <c r="S30"/>
  <c r="O23"/>
  <c r="O24"/>
  <c r="O25"/>
  <c r="O26"/>
  <c r="O27"/>
  <c r="O28"/>
  <c r="O29"/>
  <c r="O30"/>
  <c r="K23"/>
  <c r="K24"/>
  <c r="K25"/>
  <c r="K26"/>
  <c r="K27"/>
  <c r="K28"/>
  <c r="K29"/>
  <c r="K30"/>
  <c r="G23"/>
  <c r="Y23" s="1"/>
  <c r="G24"/>
  <c r="Y24" s="1"/>
  <c r="AE24" s="1"/>
  <c r="G25"/>
  <c r="Y25" s="1"/>
  <c r="AE25" s="1"/>
  <c r="G26"/>
  <c r="Y26" s="1"/>
  <c r="AE26" s="1"/>
  <c r="G27"/>
  <c r="Y27" s="1"/>
  <c r="AE27" s="1"/>
  <c r="G28"/>
  <c r="Y28" s="1"/>
  <c r="AE28" s="1"/>
  <c r="G29"/>
  <c r="Y29" s="1"/>
  <c r="AE29" s="1"/>
  <c r="G30"/>
  <c r="Y30" s="1"/>
  <c r="AE30" s="1"/>
  <c r="W10"/>
  <c r="W11"/>
  <c r="W12"/>
  <c r="W13"/>
  <c r="W14"/>
  <c r="W15"/>
  <c r="S10"/>
  <c r="S11"/>
  <c r="S12"/>
  <c r="S13"/>
  <c r="S14"/>
  <c r="S15"/>
  <c r="O10"/>
  <c r="O11"/>
  <c r="O12"/>
  <c r="O13"/>
  <c r="O14"/>
  <c r="O15"/>
  <c r="K10"/>
  <c r="K11"/>
  <c r="K12"/>
  <c r="K13"/>
  <c r="K14"/>
  <c r="K15"/>
  <c r="G10"/>
  <c r="Y10" s="1"/>
  <c r="AE10" s="1"/>
  <c r="G11"/>
  <c r="Y11" s="1"/>
  <c r="AE11" s="1"/>
  <c r="G12"/>
  <c r="Y12" s="1"/>
  <c r="AE12" s="1"/>
  <c r="G13"/>
  <c r="Y13" s="1"/>
  <c r="AE13" s="1"/>
  <c r="G14"/>
  <c r="Y14" s="1"/>
  <c r="AE14" s="1"/>
  <c r="G15"/>
  <c r="Y15" s="1"/>
  <c r="AE15" s="1"/>
  <c r="G6"/>
  <c r="K6"/>
  <c r="O6"/>
  <c r="S6"/>
  <c r="W6"/>
  <c r="G7"/>
  <c r="K7"/>
  <c r="O7"/>
  <c r="S7"/>
  <c r="W7"/>
  <c r="G8"/>
  <c r="K8"/>
  <c r="O8"/>
  <c r="S8"/>
  <c r="W8"/>
  <c r="Y8"/>
  <c r="AE8" s="1"/>
  <c r="G9"/>
  <c r="K9"/>
  <c r="O9"/>
  <c r="S9"/>
  <c r="W9"/>
  <c r="G21"/>
  <c r="K21"/>
  <c r="O21"/>
  <c r="S21"/>
  <c r="W21"/>
  <c r="G22"/>
  <c r="K22"/>
  <c r="O22"/>
  <c r="S22"/>
  <c r="W22"/>
  <c r="G36"/>
  <c r="K36"/>
  <c r="O36"/>
  <c r="S36"/>
  <c r="W36"/>
  <c r="G37"/>
  <c r="K37"/>
  <c r="O37"/>
  <c r="S37"/>
  <c r="W37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58"/>
  <c r="K58"/>
  <c r="O58"/>
  <c r="S58"/>
  <c r="W58"/>
  <c r="G59"/>
  <c r="K59"/>
  <c r="O59"/>
  <c r="S59"/>
  <c r="W59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75"/>
  <c r="K75"/>
  <c r="O75"/>
  <c r="S75"/>
  <c r="W75"/>
  <c r="G76"/>
  <c r="K76"/>
  <c r="O76"/>
  <c r="S76"/>
  <c r="W76"/>
  <c r="G77"/>
  <c r="K77"/>
  <c r="O77"/>
  <c r="S77"/>
  <c r="W77"/>
  <c r="G91"/>
  <c r="K91"/>
  <c r="O91"/>
  <c r="S91"/>
  <c r="W91"/>
  <c r="G92"/>
  <c r="K92"/>
  <c r="O92"/>
  <c r="S92"/>
  <c r="W92"/>
  <c r="G93"/>
  <c r="K93"/>
  <c r="O93"/>
  <c r="S93"/>
  <c r="W93"/>
  <c r="G94"/>
  <c r="K94"/>
  <c r="O94"/>
  <c r="S94"/>
  <c r="W94"/>
  <c r="G95"/>
  <c r="K95"/>
  <c r="O95"/>
  <c r="S95"/>
  <c r="W95"/>
  <c r="G96"/>
  <c r="K96"/>
  <c r="O96"/>
  <c r="S96"/>
  <c r="W96"/>
  <c r="G97"/>
  <c r="K97"/>
  <c r="O97"/>
  <c r="S97"/>
  <c r="W97"/>
  <c r="G98"/>
  <c r="K98"/>
  <c r="O98"/>
  <c r="S98"/>
  <c r="W98"/>
  <c r="G99"/>
  <c r="K99"/>
  <c r="O99"/>
  <c r="S99"/>
  <c r="W99"/>
  <c r="G100"/>
  <c r="K100"/>
  <c r="O100"/>
  <c r="S100"/>
  <c r="W100"/>
  <c r="G101"/>
  <c r="K101"/>
  <c r="O101"/>
  <c r="S101"/>
  <c r="W101"/>
  <c r="G102"/>
  <c r="K102"/>
  <c r="O102"/>
  <c r="S102"/>
  <c r="W102"/>
  <c r="G111"/>
  <c r="K111"/>
  <c r="O111"/>
  <c r="S111"/>
  <c r="W111"/>
  <c r="G112"/>
  <c r="K112"/>
  <c r="O112"/>
  <c r="S112"/>
  <c r="W112"/>
  <c r="G113"/>
  <c r="K113"/>
  <c r="O113"/>
  <c r="S113"/>
  <c r="W113"/>
  <c r="G114"/>
  <c r="K114"/>
  <c r="O114"/>
  <c r="S114"/>
  <c r="W114"/>
  <c r="G115"/>
  <c r="K115"/>
  <c r="O115"/>
  <c r="S115"/>
  <c r="W115"/>
  <c r="G116"/>
  <c r="K116"/>
  <c r="O116"/>
  <c r="S116"/>
  <c r="W116"/>
  <c r="G117"/>
  <c r="K117"/>
  <c r="O117"/>
  <c r="S117"/>
  <c r="W117"/>
  <c r="G118"/>
  <c r="K118"/>
  <c r="O118"/>
  <c r="S118"/>
  <c r="W118"/>
  <c r="G119"/>
  <c r="K119"/>
  <c r="O119"/>
  <c r="S119"/>
  <c r="W119"/>
  <c r="G120"/>
  <c r="K120"/>
  <c r="O120"/>
  <c r="S120"/>
  <c r="W120"/>
  <c r="G131"/>
  <c r="K131"/>
  <c r="O131"/>
  <c r="S131"/>
  <c r="W131"/>
  <c r="G132"/>
  <c r="K132"/>
  <c r="O132"/>
  <c r="S132"/>
  <c r="W132"/>
  <c r="G133"/>
  <c r="K133"/>
  <c r="O133"/>
  <c r="S133"/>
  <c r="W133"/>
  <c r="G134"/>
  <c r="K134"/>
  <c r="O134"/>
  <c r="S134"/>
  <c r="W134"/>
  <c r="G135"/>
  <c r="K135"/>
  <c r="O135"/>
  <c r="S135"/>
  <c r="W135"/>
  <c r="G136"/>
  <c r="K136"/>
  <c r="O136"/>
  <c r="S136"/>
  <c r="W136"/>
  <c r="G137"/>
  <c r="K137"/>
  <c r="O137"/>
  <c r="S137"/>
  <c r="W137"/>
  <c r="G138"/>
  <c r="K138"/>
  <c r="O138"/>
  <c r="S138"/>
  <c r="W138"/>
  <c r="Y9" l="1"/>
  <c r="AE9" s="1"/>
  <c r="Y79"/>
  <c r="AE79" s="1"/>
  <c r="Y80"/>
  <c r="AE80" s="1"/>
  <c r="Y84"/>
  <c r="AE84" s="1"/>
  <c r="Y82"/>
  <c r="AE82" s="1"/>
  <c r="Y104"/>
  <c r="AE104" s="1"/>
  <c r="Y105"/>
  <c r="AE105" s="1"/>
  <c r="Y103"/>
  <c r="AE103" s="1"/>
  <c r="Y144"/>
  <c r="AE144" s="1"/>
  <c r="Y142"/>
  <c r="AE142" s="1"/>
  <c r="Y140"/>
  <c r="AE140" s="1"/>
  <c r="Y145"/>
  <c r="AE145" s="1"/>
  <c r="Y143"/>
  <c r="AE143" s="1"/>
  <c r="Y141"/>
  <c r="AE141" s="1"/>
  <c r="Y139"/>
  <c r="AE139" s="1"/>
  <c r="Y38"/>
  <c r="AE38" s="1"/>
  <c r="Y78"/>
  <c r="AE78" s="1"/>
  <c r="Y83"/>
  <c r="AE83" s="1"/>
  <c r="Y81"/>
  <c r="AE81" s="1"/>
  <c r="Y85"/>
  <c r="AE85" s="1"/>
  <c r="Y138"/>
  <c r="AE138" s="1"/>
  <c r="Y136"/>
  <c r="AE136" s="1"/>
  <c r="Y134"/>
  <c r="AE134" s="1"/>
  <c r="Y132"/>
  <c r="AE132" s="1"/>
  <c r="Y120"/>
  <c r="AE120" s="1"/>
  <c r="Y118"/>
  <c r="AE118" s="1"/>
  <c r="Y116"/>
  <c r="AE116" s="1"/>
  <c r="Y114"/>
  <c r="AE114" s="1"/>
  <c r="Y112"/>
  <c r="Y102"/>
  <c r="AE102" s="1"/>
  <c r="Y100"/>
  <c r="AE100" s="1"/>
  <c r="Y98"/>
  <c r="AE98" s="1"/>
  <c r="Y96"/>
  <c r="AE96" s="1"/>
  <c r="Y94"/>
  <c r="AE94" s="1"/>
  <c r="Y92"/>
  <c r="AE92" s="1"/>
  <c r="Y77"/>
  <c r="AE77" s="1"/>
  <c r="Y75"/>
  <c r="AE75" s="1"/>
  <c r="Y73"/>
  <c r="AE73" s="1"/>
  <c r="Y71"/>
  <c r="AE71" s="1"/>
  <c r="Y58"/>
  <c r="AE58" s="1"/>
  <c r="Y56"/>
  <c r="AE56" s="1"/>
  <c r="Y54"/>
  <c r="AE54" s="1"/>
  <c r="Y52"/>
  <c r="Y37"/>
  <c r="Y22"/>
  <c r="Y137"/>
  <c r="AE137" s="1"/>
  <c r="Y135"/>
  <c r="AE135" s="1"/>
  <c r="Y133"/>
  <c r="AE133" s="1"/>
  <c r="Y131"/>
  <c r="AE131" s="1"/>
  <c r="Y119"/>
  <c r="AE119" s="1"/>
  <c r="Y117"/>
  <c r="AE117" s="1"/>
  <c r="Y115"/>
  <c r="AE115" s="1"/>
  <c r="Y113"/>
  <c r="AE113" s="1"/>
  <c r="Y111"/>
  <c r="Y101"/>
  <c r="AE101" s="1"/>
  <c r="Y99"/>
  <c r="AE99" s="1"/>
  <c r="Y97"/>
  <c r="AE97" s="1"/>
  <c r="Y95"/>
  <c r="AE95" s="1"/>
  <c r="Y93"/>
  <c r="AE93" s="1"/>
  <c r="Y91"/>
  <c r="AE91" s="1"/>
  <c r="Y76"/>
  <c r="AE76" s="1"/>
  <c r="Y74"/>
  <c r="AE74" s="1"/>
  <c r="Y72"/>
  <c r="AE72" s="1"/>
  <c r="Y59"/>
  <c r="AE59" s="1"/>
  <c r="Y57"/>
  <c r="AE57" s="1"/>
  <c r="Y55"/>
  <c r="AE55" s="1"/>
  <c r="Y53"/>
  <c r="AE53" s="1"/>
  <c r="Y51"/>
  <c r="Y36"/>
  <c r="Y21"/>
  <c r="Y7"/>
  <c r="AE7" s="1"/>
  <c r="Y6"/>
  <c r="AE6" s="1"/>
</calcChain>
</file>

<file path=xl/sharedStrings.xml><?xml version="1.0" encoding="utf-8"?>
<sst xmlns="http://schemas.openxmlformats.org/spreadsheetml/2006/main" count="376" uniqueCount="45">
  <si>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</si>
  <si>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</si>
  <si>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</si>
  <si>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</si>
  <si>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</si>
  <si>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</si>
  <si>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</si>
  <si>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</si>
  <si>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</si>
  <si>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</si>
  <si>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</si>
  <si>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</si>
  <si>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</si>
  <si>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</si>
  <si>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</si>
  <si>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</si>
  <si>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</si>
  <si>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</si>
  <si>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</si>
  <si>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</si>
  <si>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</si>
  <si>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</si>
  <si>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</si>
  <si>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</si>
  <si>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KIDS mini mix</t>
  </si>
  <si>
    <t>CAD mini mix</t>
  </si>
  <si>
    <t>JUN mini mix</t>
  </si>
  <si>
    <t>SEN mini mix</t>
  </si>
  <si>
    <t>JUN mini flag</t>
  </si>
  <si>
    <t>SEN mini flag</t>
  </si>
  <si>
    <t>SEN solo mace</t>
  </si>
  <si>
    <t>SEN duo-trio mace</t>
  </si>
  <si>
    <t>ZAGREB CHRISTMAS OPEN, 10.12.2017., ZAGREB/CRO</t>
  </si>
  <si>
    <t>KLOŠTRANSKE MAŽORETKINJE-CRO</t>
  </si>
  <si>
    <t>MAČANSKE MAŽORETKINJE „ALINA“-CRO</t>
  </si>
  <si>
    <t>PK „A“- ZAGREB-CRO</t>
  </si>
  <si>
    <t>ZLATARBISTRIČKE MAŽORETKINJE-CRO</t>
  </si>
  <si>
    <t>MAŽORETKINJE GRADA POPOVAČE-CRO</t>
  </si>
  <si>
    <t>VELIKA GORICA MAJORETTES-CRO</t>
  </si>
  <si>
    <t>ANDREA KOČIĆ</t>
  </si>
  <si>
    <t>MISKOLCI MAJORETTE EGYÜTTES-HU</t>
  </si>
  <si>
    <t>SZONJA CZINEGE</t>
  </si>
  <si>
    <t>VELIKA GORICA MAJROETTES-CRO</t>
  </si>
  <si>
    <t>MIA MARIĆ</t>
  </si>
  <si>
    <t>JELENA DRAŽETIĆ-ANDREA KOČIĆ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</si>
</sst>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4" fillId="0" borderId="3" xfId="0" applyFont="1" applyFill="1" applyBorder="1" applyAlignment="1">
      <alignment wrapText="1"/>
    </xf>
    <xf numFmtId="49" fontId="1" fillId="0" borderId="9" xfId="0" applyNumberFormat="1" applyFont="1" applyFill="1" applyBorder="1" applyAlignment="1" applyProtection="1">
      <alignment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topLeftCell="A126" zoomScale="60" zoomScaleNormal="60" workbookViewId="0">
      <selection activeCell="O136" sqref="O136"/>
    </sheetView>
  </sheetViews>
  <sheetFormatPr defaultRowHeight="15"/>
  <cols>
    <col min="1" max="1" width="3.85546875" style="15" bestFit="1" customWidth="1"/>
    <col min="2" max="2" width="29" style="16" customWidth="1"/>
    <col min="3" max="3" width="10.85546875" style="16" bestFit="1" customWidth="1"/>
    <col min="4" max="19" width="9.140625" style="15" customWidth="1"/>
    <col min="20" max="23" width="9.140625" style="15" hidden="1" customWidth="1"/>
    <col min="24" max="27" width="9.140625" style="15"/>
    <col min="28" max="28" width="22.5703125" style="15" customWidth="1"/>
    <col min="29" max="29" width="11.28515625" style="15" customWidth="1"/>
    <col min="30" max="16384" width="9.140625" style="15"/>
  </cols>
  <sheetData>
    <row r="1" spans="1:31" ht="21">
      <c r="A1" s="1"/>
      <c r="B1" s="6" t="s">
        <v>32</v>
      </c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>
      <c r="A2" s="1"/>
      <c r="B2" s="14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ht="15.75">
      <c r="A3" s="22" t="s">
        <v>24</v>
      </c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23" t="str">
        <f t="shared" ref="AA3:AA15" si="0">A3</f>
        <v>KIDS mini mix</v>
      </c>
      <c r="AB3" s="23"/>
      <c r="AC3" s="23"/>
      <c r="AD3" s="1"/>
      <c r="AE3" s="1"/>
    </row>
    <row r="4" spans="1:31">
      <c r="A4" s="4"/>
      <c r="B4" s="8" t="s">
        <v>0</v>
      </c>
      <c r="C4" s="8" t="s">
        <v>1</v>
      </c>
      <c r="D4" s="24" t="s">
        <v>2</v>
      </c>
      <c r="E4" s="24"/>
      <c r="F4" s="24"/>
      <c r="G4" s="24"/>
      <c r="H4" s="24" t="s">
        <v>2</v>
      </c>
      <c r="I4" s="24"/>
      <c r="J4" s="24"/>
      <c r="K4" s="24"/>
      <c r="L4" s="24" t="s">
        <v>2</v>
      </c>
      <c r="M4" s="24"/>
      <c r="N4" s="24"/>
      <c r="O4" s="24"/>
      <c r="P4" s="24" t="s">
        <v>2</v>
      </c>
      <c r="Q4" s="24"/>
      <c r="R4" s="24"/>
      <c r="S4" s="24"/>
      <c r="T4" s="24" t="s">
        <v>2</v>
      </c>
      <c r="U4" s="24"/>
      <c r="V4" s="24"/>
      <c r="W4" s="24"/>
      <c r="X4" s="4"/>
      <c r="Y4" s="4"/>
      <c r="AA4" s="4"/>
      <c r="AB4" s="7" t="str">
        <f t="shared" ref="AB4:AB15" si="1">B4</f>
        <v>TEAM</v>
      </c>
      <c r="AC4" s="7" t="str">
        <f t="shared" ref="AC4:AC15" si="2">C4</f>
        <v>NAME</v>
      </c>
      <c r="AD4" s="4"/>
      <c r="AE4" s="4"/>
    </row>
    <row r="5" spans="1:31">
      <c r="A5" s="4"/>
      <c r="B5" s="8"/>
      <c r="C5" s="8"/>
      <c r="D5" s="4" t="s">
        <v>3</v>
      </c>
      <c r="E5" s="4" t="s">
        <v>4</v>
      </c>
      <c r="F5" s="4" t="s">
        <v>5</v>
      </c>
      <c r="G5" s="4" t="s">
        <v>6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3</v>
      </c>
      <c r="M5" s="4" t="s">
        <v>4</v>
      </c>
      <c r="N5" s="4" t="s">
        <v>5</v>
      </c>
      <c r="O5" s="4" t="s">
        <v>6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3</v>
      </c>
      <c r="U5" s="4" t="s">
        <v>4</v>
      </c>
      <c r="V5" s="4" t="s">
        <v>5</v>
      </c>
      <c r="W5" s="4" t="s">
        <v>6</v>
      </c>
      <c r="X5" s="4" t="s">
        <v>7</v>
      </c>
      <c r="Y5" s="4" t="s">
        <v>8</v>
      </c>
      <c r="AA5" s="4"/>
      <c r="AB5" s="7"/>
      <c r="AC5" s="7"/>
      <c r="AD5" s="4" t="str">
        <f t="shared" ref="AD5:AD15" si="3">X5</f>
        <v>PENALTY</v>
      </c>
      <c r="AE5" s="4" t="str">
        <f t="shared" ref="AE5:AE15" si="4">Y5</f>
        <v>TOTAL</v>
      </c>
    </row>
    <row r="6" spans="1:31" ht="45">
      <c r="A6" s="4" t="s">
        <v>9</v>
      </c>
      <c r="B6" s="17" t="s">
        <v>34</v>
      </c>
      <c r="C6" s="10"/>
      <c r="D6" s="5">
        <v>8</v>
      </c>
      <c r="E6" s="5">
        <v>8</v>
      </c>
      <c r="F6" s="5">
        <v>8</v>
      </c>
      <c r="G6" s="5">
        <f>(D6+E6+F6)</f>
        <v>24</v>
      </c>
      <c r="H6" s="5">
        <v>8.5</v>
      </c>
      <c r="I6" s="5">
        <v>8.5</v>
      </c>
      <c r="J6" s="5">
        <v>8.5</v>
      </c>
      <c r="K6" s="5">
        <f>(H6+I6+J6)</f>
        <v>25.5</v>
      </c>
      <c r="L6" s="5">
        <v>8.5</v>
      </c>
      <c r="M6" s="5">
        <v>8.5</v>
      </c>
      <c r="N6" s="5">
        <v>8.5</v>
      </c>
      <c r="O6" s="5">
        <f>(L6+M6+N6)</f>
        <v>25.5</v>
      </c>
      <c r="P6" s="5">
        <v>8.5</v>
      </c>
      <c r="Q6" s="5">
        <v>8.5</v>
      </c>
      <c r="R6" s="5">
        <v>8.3000000000000007</v>
      </c>
      <c r="S6" s="5">
        <f>(P6+Q6+R6)</f>
        <v>25.3</v>
      </c>
      <c r="T6" s="5"/>
      <c r="U6" s="5"/>
      <c r="V6" s="5"/>
      <c r="W6" s="5">
        <f>(T6+U6+V6)</f>
        <v>0</v>
      </c>
      <c r="X6" s="5">
        <v>0</v>
      </c>
      <c r="Y6" s="5">
        <f>(G6+K6+O6+S6+W6-X6)</f>
        <v>100.3</v>
      </c>
      <c r="AA6" s="4" t="str">
        <f t="shared" si="0"/>
        <v>1.</v>
      </c>
      <c r="AB6" s="8" t="str">
        <f t="shared" si="1"/>
        <v>MAČANSKE MAŽORETKINJE „ALINA“-CRO</v>
      </c>
      <c r="AC6" s="8">
        <f t="shared" si="2"/>
        <v>0</v>
      </c>
      <c r="AD6" s="5">
        <f t="shared" si="3"/>
        <v>0</v>
      </c>
      <c r="AE6" s="5">
        <f t="shared" si="4"/>
        <v>100.3</v>
      </c>
    </row>
    <row r="7" spans="1:31">
      <c r="A7" s="4" t="s">
        <v>10</v>
      </c>
      <c r="B7" s="8"/>
      <c r="C7" s="8"/>
      <c r="D7" s="5"/>
      <c r="E7" s="5"/>
      <c r="F7" s="5"/>
      <c r="G7" s="5">
        <f>(D7+E7+F7)</f>
        <v>0</v>
      </c>
      <c r="H7" s="5"/>
      <c r="I7" s="5"/>
      <c r="J7" s="5"/>
      <c r="K7" s="5">
        <f>(H7+I7+J7)</f>
        <v>0</v>
      </c>
      <c r="L7" s="5"/>
      <c r="M7" s="5"/>
      <c r="N7" s="5"/>
      <c r="O7" s="5">
        <f>(L7+M7+N7)</f>
        <v>0</v>
      </c>
      <c r="P7" s="5"/>
      <c r="Q7" s="5"/>
      <c r="R7" s="5"/>
      <c r="S7" s="5">
        <f>(P7+Q7+R7)</f>
        <v>0</v>
      </c>
      <c r="T7" s="5"/>
      <c r="U7" s="5"/>
      <c r="V7" s="5"/>
      <c r="W7" s="5">
        <f>(T7+U7+V7)</f>
        <v>0</v>
      </c>
      <c r="X7" s="5"/>
      <c r="Y7" s="5">
        <f>(G7+K7+O7+S7+W7-X7)</f>
        <v>0</v>
      </c>
      <c r="AA7" s="4" t="str">
        <f t="shared" si="0"/>
        <v>2.</v>
      </c>
      <c r="AB7" s="8">
        <f t="shared" si="1"/>
        <v>0</v>
      </c>
      <c r="AC7" s="8">
        <f t="shared" si="2"/>
        <v>0</v>
      </c>
      <c r="AD7" s="5">
        <f t="shared" si="3"/>
        <v>0</v>
      </c>
      <c r="AE7" s="5">
        <f t="shared" si="4"/>
        <v>0</v>
      </c>
    </row>
    <row r="8" spans="1:31">
      <c r="A8" s="4" t="s">
        <v>11</v>
      </c>
      <c r="B8" s="8"/>
      <c r="C8" s="8"/>
      <c r="D8" s="5"/>
      <c r="E8" s="5"/>
      <c r="F8" s="5"/>
      <c r="G8" s="5">
        <f>(D8+E8+F8)</f>
        <v>0</v>
      </c>
      <c r="H8" s="5"/>
      <c r="I8" s="5"/>
      <c r="J8" s="5"/>
      <c r="K8" s="5">
        <f>(H8+I8+J8)</f>
        <v>0</v>
      </c>
      <c r="L8" s="5"/>
      <c r="M8" s="5"/>
      <c r="N8" s="5"/>
      <c r="O8" s="5">
        <f>(L8+M8+N8)</f>
        <v>0</v>
      </c>
      <c r="P8" s="5"/>
      <c r="Q8" s="5"/>
      <c r="R8" s="5"/>
      <c r="S8" s="5">
        <f>(P8+Q8+R8)</f>
        <v>0</v>
      </c>
      <c r="T8" s="5"/>
      <c r="U8" s="5"/>
      <c r="V8" s="5"/>
      <c r="W8" s="5">
        <f>(T8+U8+V8)</f>
        <v>0</v>
      </c>
      <c r="X8" s="5"/>
      <c r="Y8" s="5">
        <f>(G8+K8+O8+S8+W8-X8)</f>
        <v>0</v>
      </c>
      <c r="AA8" s="4" t="str">
        <f t="shared" si="0"/>
        <v>3.</v>
      </c>
      <c r="AB8" s="8">
        <f t="shared" si="1"/>
        <v>0</v>
      </c>
      <c r="AC8" s="8">
        <f t="shared" si="2"/>
        <v>0</v>
      </c>
      <c r="AD8" s="5">
        <f t="shared" si="3"/>
        <v>0</v>
      </c>
      <c r="AE8" s="5">
        <f t="shared" si="4"/>
        <v>0</v>
      </c>
    </row>
    <row r="9" spans="1:31">
      <c r="A9" s="4" t="s">
        <v>12</v>
      </c>
      <c r="B9" s="8"/>
      <c r="C9" s="8"/>
      <c r="D9" s="5"/>
      <c r="E9" s="5"/>
      <c r="F9" s="5"/>
      <c r="G9" s="5">
        <f>(D9+E9+F9)</f>
        <v>0</v>
      </c>
      <c r="H9" s="5"/>
      <c r="I9" s="5"/>
      <c r="J9" s="5"/>
      <c r="K9" s="5">
        <f>(H9+I9+J9)</f>
        <v>0</v>
      </c>
      <c r="L9" s="5"/>
      <c r="M9" s="5"/>
      <c r="N9" s="5"/>
      <c r="O9" s="5">
        <f>(L9+M9+N9)</f>
        <v>0</v>
      </c>
      <c r="P9" s="5"/>
      <c r="Q9" s="5"/>
      <c r="R9" s="5"/>
      <c r="S9" s="5">
        <f>(P9+Q9+R9)</f>
        <v>0</v>
      </c>
      <c r="T9" s="5"/>
      <c r="U9" s="5"/>
      <c r="V9" s="5"/>
      <c r="W9" s="5">
        <f>(T9+U9+V9)</f>
        <v>0</v>
      </c>
      <c r="X9" s="5"/>
      <c r="Y9" s="5">
        <f>(G9+K9+O9+S9+W9-X9)</f>
        <v>0</v>
      </c>
      <c r="AA9" s="4" t="str">
        <f t="shared" si="0"/>
        <v>4.</v>
      </c>
      <c r="AB9" s="8">
        <f t="shared" si="1"/>
        <v>0</v>
      </c>
      <c r="AC9" s="8">
        <f t="shared" si="2"/>
        <v>0</v>
      </c>
      <c r="AD9" s="5">
        <f t="shared" si="3"/>
        <v>0</v>
      </c>
      <c r="AE9" s="5">
        <f t="shared" si="4"/>
        <v>0</v>
      </c>
    </row>
    <row r="10" spans="1:31">
      <c r="A10" s="4" t="s">
        <v>13</v>
      </c>
      <c r="B10" s="8"/>
      <c r="C10" s="8"/>
      <c r="D10" s="5"/>
      <c r="E10" s="5"/>
      <c r="F10" s="5"/>
      <c r="G10" s="5">
        <f t="shared" ref="G10:G15" si="5">(D10+E10+F10)</f>
        <v>0</v>
      </c>
      <c r="H10" s="5"/>
      <c r="I10" s="5"/>
      <c r="J10" s="5"/>
      <c r="K10" s="5">
        <f t="shared" ref="K10:K15" si="6">(H10+I10+J10)</f>
        <v>0</v>
      </c>
      <c r="L10" s="5"/>
      <c r="M10" s="5"/>
      <c r="N10" s="5"/>
      <c r="O10" s="5">
        <f t="shared" ref="O10:O15" si="7">(L10+M10+N10)</f>
        <v>0</v>
      </c>
      <c r="P10" s="5"/>
      <c r="Q10" s="5"/>
      <c r="R10" s="5"/>
      <c r="S10" s="5">
        <f t="shared" ref="S10:S15" si="8">(P10+Q10+R10)</f>
        <v>0</v>
      </c>
      <c r="T10" s="5"/>
      <c r="U10" s="5"/>
      <c r="V10" s="5"/>
      <c r="W10" s="5">
        <f t="shared" ref="W10:W15" si="9">(T10+U10+V10)</f>
        <v>0</v>
      </c>
      <c r="X10" s="5"/>
      <c r="Y10" s="5">
        <f t="shared" ref="Y10:Y15" si="10">(G10+K10+O10+S10+W10-X10)</f>
        <v>0</v>
      </c>
      <c r="AA10" s="4" t="str">
        <f t="shared" si="0"/>
        <v>5.</v>
      </c>
      <c r="AB10" s="8">
        <f t="shared" si="1"/>
        <v>0</v>
      </c>
      <c r="AC10" s="8">
        <f t="shared" si="2"/>
        <v>0</v>
      </c>
      <c r="AD10" s="5">
        <f t="shared" si="3"/>
        <v>0</v>
      </c>
      <c r="AE10" s="5">
        <f t="shared" si="4"/>
        <v>0</v>
      </c>
    </row>
    <row r="11" spans="1:31">
      <c r="A11" s="4" t="s">
        <v>14</v>
      </c>
      <c r="B11" s="8"/>
      <c r="C11" s="8"/>
      <c r="D11" s="5"/>
      <c r="E11" s="5"/>
      <c r="F11" s="5"/>
      <c r="G11" s="5">
        <f t="shared" si="5"/>
        <v>0</v>
      </c>
      <c r="H11" s="5"/>
      <c r="I11" s="5"/>
      <c r="J11" s="5"/>
      <c r="K11" s="5">
        <f t="shared" si="6"/>
        <v>0</v>
      </c>
      <c r="L11" s="5"/>
      <c r="M11" s="5"/>
      <c r="N11" s="5"/>
      <c r="O11" s="5">
        <f t="shared" si="7"/>
        <v>0</v>
      </c>
      <c r="P11" s="5"/>
      <c r="Q11" s="5"/>
      <c r="R11" s="5"/>
      <c r="S11" s="5">
        <f t="shared" si="8"/>
        <v>0</v>
      </c>
      <c r="T11" s="5"/>
      <c r="U11" s="5"/>
      <c r="V11" s="5"/>
      <c r="W11" s="5">
        <f t="shared" si="9"/>
        <v>0</v>
      </c>
      <c r="X11" s="5"/>
      <c r="Y11" s="5">
        <f t="shared" si="10"/>
        <v>0</v>
      </c>
      <c r="AA11" s="4" t="str">
        <f t="shared" si="0"/>
        <v>6.</v>
      </c>
      <c r="AB11" s="8">
        <f t="shared" si="1"/>
        <v>0</v>
      </c>
      <c r="AC11" s="8">
        <f t="shared" si="2"/>
        <v>0</v>
      </c>
      <c r="AD11" s="5">
        <f t="shared" si="3"/>
        <v>0</v>
      </c>
      <c r="AE11" s="5">
        <f t="shared" si="4"/>
        <v>0</v>
      </c>
    </row>
    <row r="12" spans="1:31">
      <c r="A12" s="4" t="s">
        <v>15</v>
      </c>
      <c r="B12" s="8"/>
      <c r="C12" s="8"/>
      <c r="D12" s="5"/>
      <c r="E12" s="5"/>
      <c r="F12" s="5"/>
      <c r="G12" s="5">
        <f t="shared" si="5"/>
        <v>0</v>
      </c>
      <c r="H12" s="5"/>
      <c r="I12" s="5"/>
      <c r="J12" s="5"/>
      <c r="K12" s="5">
        <f t="shared" si="6"/>
        <v>0</v>
      </c>
      <c r="L12" s="5"/>
      <c r="M12" s="5"/>
      <c r="N12" s="5"/>
      <c r="O12" s="5">
        <f t="shared" si="7"/>
        <v>0</v>
      </c>
      <c r="P12" s="5"/>
      <c r="Q12" s="5"/>
      <c r="R12" s="5"/>
      <c r="S12" s="5">
        <f t="shared" si="8"/>
        <v>0</v>
      </c>
      <c r="T12" s="5"/>
      <c r="U12" s="5"/>
      <c r="V12" s="5"/>
      <c r="W12" s="5">
        <f t="shared" si="9"/>
        <v>0</v>
      </c>
      <c r="X12" s="5"/>
      <c r="Y12" s="5">
        <f t="shared" si="10"/>
        <v>0</v>
      </c>
      <c r="AA12" s="4" t="str">
        <f t="shared" si="0"/>
        <v>7.</v>
      </c>
      <c r="AB12" s="8">
        <f t="shared" si="1"/>
        <v>0</v>
      </c>
      <c r="AC12" s="8">
        <f t="shared" si="2"/>
        <v>0</v>
      </c>
      <c r="AD12" s="5">
        <f t="shared" si="3"/>
        <v>0</v>
      </c>
      <c r="AE12" s="5">
        <f t="shared" si="4"/>
        <v>0</v>
      </c>
    </row>
    <row r="13" spans="1:31">
      <c r="A13" s="4" t="s">
        <v>16</v>
      </c>
      <c r="B13" s="8"/>
      <c r="C13" s="8"/>
      <c r="D13" s="5"/>
      <c r="E13" s="5"/>
      <c r="F13" s="5"/>
      <c r="G13" s="5">
        <f t="shared" si="5"/>
        <v>0</v>
      </c>
      <c r="H13" s="5"/>
      <c r="I13" s="5"/>
      <c r="J13" s="5"/>
      <c r="K13" s="5">
        <f t="shared" si="6"/>
        <v>0</v>
      </c>
      <c r="L13" s="5"/>
      <c r="M13" s="5"/>
      <c r="N13" s="5"/>
      <c r="O13" s="5">
        <f t="shared" si="7"/>
        <v>0</v>
      </c>
      <c r="P13" s="5"/>
      <c r="Q13" s="5"/>
      <c r="R13" s="5"/>
      <c r="S13" s="5">
        <f t="shared" si="8"/>
        <v>0</v>
      </c>
      <c r="T13" s="5"/>
      <c r="U13" s="5"/>
      <c r="V13" s="5"/>
      <c r="W13" s="5">
        <f t="shared" si="9"/>
        <v>0</v>
      </c>
      <c r="X13" s="5"/>
      <c r="Y13" s="5">
        <f t="shared" si="10"/>
        <v>0</v>
      </c>
      <c r="AA13" s="4" t="str">
        <f t="shared" si="0"/>
        <v>8.</v>
      </c>
      <c r="AB13" s="8">
        <f t="shared" si="1"/>
        <v>0</v>
      </c>
      <c r="AC13" s="8">
        <f t="shared" si="2"/>
        <v>0</v>
      </c>
      <c r="AD13" s="5">
        <f t="shared" si="3"/>
        <v>0</v>
      </c>
      <c r="AE13" s="5">
        <f t="shared" si="4"/>
        <v>0</v>
      </c>
    </row>
    <row r="14" spans="1:31">
      <c r="A14" s="4" t="s">
        <v>17</v>
      </c>
      <c r="B14" s="8"/>
      <c r="C14" s="8"/>
      <c r="D14" s="5"/>
      <c r="E14" s="5"/>
      <c r="F14" s="5"/>
      <c r="G14" s="5">
        <f t="shared" si="5"/>
        <v>0</v>
      </c>
      <c r="H14" s="5"/>
      <c r="I14" s="5"/>
      <c r="J14" s="5"/>
      <c r="K14" s="5">
        <f t="shared" si="6"/>
        <v>0</v>
      </c>
      <c r="L14" s="5"/>
      <c r="M14" s="5"/>
      <c r="N14" s="5"/>
      <c r="O14" s="5">
        <f t="shared" si="7"/>
        <v>0</v>
      </c>
      <c r="P14" s="5"/>
      <c r="Q14" s="5"/>
      <c r="R14" s="5"/>
      <c r="S14" s="5">
        <f t="shared" si="8"/>
        <v>0</v>
      </c>
      <c r="T14" s="5"/>
      <c r="U14" s="5"/>
      <c r="V14" s="5"/>
      <c r="W14" s="5">
        <f t="shared" si="9"/>
        <v>0</v>
      </c>
      <c r="X14" s="5"/>
      <c r="Y14" s="5">
        <f t="shared" si="10"/>
        <v>0</v>
      </c>
      <c r="AA14" s="4" t="str">
        <f t="shared" si="0"/>
        <v>9.</v>
      </c>
      <c r="AB14" s="8">
        <f t="shared" si="1"/>
        <v>0</v>
      </c>
      <c r="AC14" s="8">
        <f t="shared" si="2"/>
        <v>0</v>
      </c>
      <c r="AD14" s="5">
        <f t="shared" si="3"/>
        <v>0</v>
      </c>
      <c r="AE14" s="5">
        <f t="shared" si="4"/>
        <v>0</v>
      </c>
    </row>
    <row r="15" spans="1:31">
      <c r="A15" s="4" t="s">
        <v>18</v>
      </c>
      <c r="B15" s="8"/>
      <c r="C15" s="8"/>
      <c r="D15" s="5"/>
      <c r="E15" s="5"/>
      <c r="F15" s="5"/>
      <c r="G15" s="5">
        <f t="shared" si="5"/>
        <v>0</v>
      </c>
      <c r="H15" s="5"/>
      <c r="I15" s="5"/>
      <c r="J15" s="5"/>
      <c r="K15" s="5">
        <f t="shared" si="6"/>
        <v>0</v>
      </c>
      <c r="L15" s="5"/>
      <c r="M15" s="5"/>
      <c r="N15" s="5"/>
      <c r="O15" s="5">
        <f t="shared" si="7"/>
        <v>0</v>
      </c>
      <c r="P15" s="5"/>
      <c r="Q15" s="5"/>
      <c r="R15" s="5"/>
      <c r="S15" s="5">
        <f t="shared" si="8"/>
        <v>0</v>
      </c>
      <c r="T15" s="5"/>
      <c r="U15" s="5"/>
      <c r="V15" s="5"/>
      <c r="W15" s="5">
        <f t="shared" si="9"/>
        <v>0</v>
      </c>
      <c r="X15" s="5"/>
      <c r="Y15" s="5">
        <f t="shared" si="10"/>
        <v>0</v>
      </c>
      <c r="AA15" s="4" t="str">
        <f t="shared" si="0"/>
        <v>10.</v>
      </c>
      <c r="AB15" s="8">
        <f t="shared" si="1"/>
        <v>0</v>
      </c>
      <c r="AC15" s="8">
        <f t="shared" si="2"/>
        <v>0</v>
      </c>
      <c r="AD15" s="5">
        <f t="shared" si="3"/>
        <v>0</v>
      </c>
      <c r="AE15" s="5">
        <f t="shared" si="4"/>
        <v>0</v>
      </c>
    </row>
    <row r="16" spans="1:31">
      <c r="A16" s="1"/>
      <c r="B16" s="14"/>
      <c r="C16" s="1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1">
      <c r="A17" s="1"/>
      <c r="B17" s="14"/>
      <c r="C17" s="1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1" ht="15.75">
      <c r="A18" s="21" t="s">
        <v>25</v>
      </c>
      <c r="B18" s="21"/>
      <c r="C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2" t="str">
        <f t="shared" ref="AA18:AA30" si="11">A18</f>
        <v>CAD mini mix</v>
      </c>
      <c r="AB18" s="22"/>
      <c r="AC18" s="22"/>
      <c r="AD18" s="1"/>
      <c r="AE18" s="1"/>
    </row>
    <row r="19" spans="1:31">
      <c r="A19" s="4"/>
      <c r="B19" s="8" t="s">
        <v>0</v>
      </c>
      <c r="C19" s="8" t="s">
        <v>1</v>
      </c>
      <c r="D19" s="24" t="s">
        <v>2</v>
      </c>
      <c r="E19" s="24"/>
      <c r="F19" s="24"/>
      <c r="G19" s="24"/>
      <c r="H19" s="24" t="s">
        <v>2</v>
      </c>
      <c r="I19" s="24"/>
      <c r="J19" s="24"/>
      <c r="K19" s="24"/>
      <c r="L19" s="24" t="s">
        <v>2</v>
      </c>
      <c r="M19" s="24"/>
      <c r="N19" s="24"/>
      <c r="O19" s="24"/>
      <c r="P19" s="24" t="s">
        <v>2</v>
      </c>
      <c r="Q19" s="24"/>
      <c r="R19" s="24"/>
      <c r="S19" s="24"/>
      <c r="T19" s="24" t="s">
        <v>2</v>
      </c>
      <c r="U19" s="24"/>
      <c r="V19" s="24"/>
      <c r="W19" s="24"/>
      <c r="X19" s="4"/>
      <c r="Y19" s="4"/>
      <c r="AA19" s="4"/>
      <c r="AB19" s="7" t="str">
        <f t="shared" ref="AB19" si="12">B19</f>
        <v>TEAM</v>
      </c>
      <c r="AC19" s="7" t="str">
        <f t="shared" ref="AC19" si="13">C19</f>
        <v>NAME</v>
      </c>
      <c r="AD19" s="4"/>
      <c r="AE19" s="4"/>
    </row>
    <row r="20" spans="1:31">
      <c r="A20" s="4"/>
      <c r="B20" s="12"/>
      <c r="C20" s="8"/>
      <c r="D20" s="4" t="s">
        <v>3</v>
      </c>
      <c r="E20" s="4" t="s">
        <v>4</v>
      </c>
      <c r="F20" s="4" t="s">
        <v>5</v>
      </c>
      <c r="G20" s="4" t="s">
        <v>6</v>
      </c>
      <c r="H20" s="4" t="s">
        <v>3</v>
      </c>
      <c r="I20" s="4" t="s">
        <v>4</v>
      </c>
      <c r="J20" s="4" t="s">
        <v>5</v>
      </c>
      <c r="K20" s="4" t="s">
        <v>6</v>
      </c>
      <c r="L20" s="4" t="s">
        <v>3</v>
      </c>
      <c r="M20" s="4" t="s">
        <v>4</v>
      </c>
      <c r="N20" s="4" t="s">
        <v>5</v>
      </c>
      <c r="O20" s="4" t="s">
        <v>6</v>
      </c>
      <c r="P20" s="4" t="s">
        <v>3</v>
      </c>
      <c r="Q20" s="4" t="s">
        <v>4</v>
      </c>
      <c r="R20" s="4" t="s">
        <v>5</v>
      </c>
      <c r="S20" s="4" t="s">
        <v>6</v>
      </c>
      <c r="T20" s="4" t="s">
        <v>3</v>
      </c>
      <c r="U20" s="4" t="s">
        <v>4</v>
      </c>
      <c r="V20" s="4" t="s">
        <v>5</v>
      </c>
      <c r="W20" s="4" t="s">
        <v>6</v>
      </c>
      <c r="X20" s="4" t="s">
        <v>7</v>
      </c>
      <c r="Y20" s="4" t="s">
        <v>8</v>
      </c>
      <c r="AA20" s="4"/>
      <c r="AB20" s="7"/>
      <c r="AC20" s="7"/>
      <c r="AD20" s="4" t="str">
        <f t="shared" ref="AD20" si="14">X20</f>
        <v>PENALTY</v>
      </c>
      <c r="AE20" s="4" t="str">
        <f t="shared" ref="AE20" si="15">Y20</f>
        <v>TOTAL</v>
      </c>
    </row>
    <row r="21" spans="1:31" ht="30">
      <c r="A21" s="4" t="s">
        <v>9</v>
      </c>
      <c r="B21" s="19" t="s">
        <v>35</v>
      </c>
      <c r="C21" s="8"/>
      <c r="D21" s="5">
        <v>8.9</v>
      </c>
      <c r="E21" s="5">
        <v>8.9</v>
      </c>
      <c r="F21" s="5">
        <v>9</v>
      </c>
      <c r="G21" s="5">
        <f>(D21+E21+F21)</f>
        <v>26.8</v>
      </c>
      <c r="H21" s="5">
        <v>8.8000000000000007</v>
      </c>
      <c r="I21" s="5">
        <v>8.8000000000000007</v>
      </c>
      <c r="J21" s="5">
        <v>8.8000000000000007</v>
      </c>
      <c r="K21" s="5">
        <f>(H21+I21+J21)</f>
        <v>26.400000000000002</v>
      </c>
      <c r="L21" s="5">
        <v>8.8000000000000007</v>
      </c>
      <c r="M21" s="5">
        <v>8.6</v>
      </c>
      <c r="N21" s="5">
        <v>8.6999999999999993</v>
      </c>
      <c r="O21" s="5">
        <f>(L21+M21+N21)</f>
        <v>26.099999999999998</v>
      </c>
      <c r="P21" s="5">
        <v>8.6</v>
      </c>
      <c r="Q21" s="5">
        <v>8.6</v>
      </c>
      <c r="R21" s="5">
        <v>8.6999999999999993</v>
      </c>
      <c r="S21" s="5">
        <f>(P21+Q21+R21)</f>
        <v>25.9</v>
      </c>
      <c r="T21" s="5"/>
      <c r="U21" s="5"/>
      <c r="V21" s="5"/>
      <c r="W21" s="5">
        <f>(T21+U21+V21)</f>
        <v>0</v>
      </c>
      <c r="X21" s="5">
        <v>0.1</v>
      </c>
      <c r="Y21" s="5">
        <f>G21+K21+O21+S21+W21-X21</f>
        <v>105.1</v>
      </c>
      <c r="AA21" s="4" t="str">
        <f t="shared" si="11"/>
        <v>1.</v>
      </c>
      <c r="AB21" s="8" t="s">
        <v>36</v>
      </c>
      <c r="AC21" s="8">
        <f t="shared" ref="AC21:AC30" si="16">C21</f>
        <v>0</v>
      </c>
      <c r="AD21" s="5">
        <v>0.15</v>
      </c>
      <c r="AE21" s="5">
        <v>107.5</v>
      </c>
    </row>
    <row r="22" spans="1:31" ht="30">
      <c r="A22" s="4" t="s">
        <v>10</v>
      </c>
      <c r="B22" s="19" t="s">
        <v>36</v>
      </c>
      <c r="C22" s="8"/>
      <c r="D22" s="5">
        <v>9.15</v>
      </c>
      <c r="E22" s="5">
        <v>9.15</v>
      </c>
      <c r="F22" s="5">
        <v>9.15</v>
      </c>
      <c r="G22" s="5">
        <f>(D22+E22+F22)</f>
        <v>27.450000000000003</v>
      </c>
      <c r="H22" s="5">
        <v>8.9</v>
      </c>
      <c r="I22" s="5">
        <v>8.9</v>
      </c>
      <c r="J22" s="5">
        <v>8.8000000000000007</v>
      </c>
      <c r="K22" s="5">
        <f>(H22+I22+J22)</f>
        <v>26.6</v>
      </c>
      <c r="L22" s="5">
        <v>9</v>
      </c>
      <c r="M22" s="5">
        <v>8.9</v>
      </c>
      <c r="N22" s="5">
        <v>9</v>
      </c>
      <c r="O22" s="5">
        <f>(L22+M22+N22)</f>
        <v>26.9</v>
      </c>
      <c r="P22" s="5">
        <v>8.9</v>
      </c>
      <c r="Q22" s="5">
        <v>8.9</v>
      </c>
      <c r="R22" s="5">
        <v>8.9</v>
      </c>
      <c r="S22" s="5">
        <f>(P22+Q22+R22)</f>
        <v>26.700000000000003</v>
      </c>
      <c r="T22" s="5"/>
      <c r="U22" s="5"/>
      <c r="V22" s="5"/>
      <c r="W22" s="5">
        <f>(T22+U22+V22)</f>
        <v>0</v>
      </c>
      <c r="X22" s="5">
        <v>0.15</v>
      </c>
      <c r="Y22" s="5">
        <f>G22+K22+O22+S22+W22-X22</f>
        <v>107.5</v>
      </c>
      <c r="AA22" s="4" t="str">
        <f t="shared" si="11"/>
        <v>2.</v>
      </c>
      <c r="AB22" s="8" t="s">
        <v>37</v>
      </c>
      <c r="AC22" s="8">
        <f t="shared" si="16"/>
        <v>0</v>
      </c>
      <c r="AD22" s="5">
        <v>0.05</v>
      </c>
      <c r="AE22" s="5">
        <v>105.60000000000001</v>
      </c>
    </row>
    <row r="23" spans="1:31" ht="30">
      <c r="A23" s="4" t="s">
        <v>11</v>
      </c>
      <c r="B23" s="19" t="s">
        <v>37</v>
      </c>
      <c r="C23" s="8"/>
      <c r="D23" s="5">
        <v>9.0500000000000007</v>
      </c>
      <c r="E23" s="5">
        <v>9.1</v>
      </c>
      <c r="F23" s="5">
        <v>9.1</v>
      </c>
      <c r="G23" s="5">
        <f t="shared" ref="G23:G30" si="17">(D23+E23+F23)</f>
        <v>27.25</v>
      </c>
      <c r="H23" s="5">
        <v>8.75</v>
      </c>
      <c r="I23" s="5">
        <v>8.85</v>
      </c>
      <c r="J23" s="5">
        <v>8.8000000000000007</v>
      </c>
      <c r="K23" s="5">
        <f t="shared" ref="K23:K30" si="18">(H23+I23+J23)</f>
        <v>26.400000000000002</v>
      </c>
      <c r="L23" s="5">
        <v>8.6999999999999993</v>
      </c>
      <c r="M23" s="5">
        <v>8.5</v>
      </c>
      <c r="N23" s="5">
        <v>8.6</v>
      </c>
      <c r="O23" s="5">
        <f t="shared" ref="O23:O30" si="19">(L23+M23+N23)</f>
        <v>25.799999999999997</v>
      </c>
      <c r="P23" s="5">
        <v>8.6999999999999993</v>
      </c>
      <c r="Q23" s="5">
        <v>8.6999999999999993</v>
      </c>
      <c r="R23" s="5">
        <v>8.8000000000000007</v>
      </c>
      <c r="S23" s="5">
        <f t="shared" ref="S23:S30" si="20">(P23+Q23+R23)</f>
        <v>26.2</v>
      </c>
      <c r="T23" s="5"/>
      <c r="U23" s="5"/>
      <c r="V23" s="5"/>
      <c r="W23" s="5">
        <f t="shared" ref="W23:W30" si="21">(T23+U23+V23)</f>
        <v>0</v>
      </c>
      <c r="X23" s="5">
        <v>0.05</v>
      </c>
      <c r="Y23" s="5">
        <f t="shared" ref="Y23:Y30" si="22">G23+K23+O23+S23+W23-X23</f>
        <v>105.60000000000001</v>
      </c>
      <c r="AA23" s="4" t="str">
        <f t="shared" si="11"/>
        <v>3.</v>
      </c>
      <c r="AB23" s="8" t="s">
        <v>35</v>
      </c>
      <c r="AC23" s="8">
        <f t="shared" si="16"/>
        <v>0</v>
      </c>
      <c r="AD23" s="5">
        <v>0.1</v>
      </c>
      <c r="AE23" s="5">
        <v>105.1</v>
      </c>
    </row>
    <row r="24" spans="1:31">
      <c r="A24" s="4" t="s">
        <v>12</v>
      </c>
      <c r="B24" s="18"/>
      <c r="C24" s="8"/>
      <c r="D24" s="5"/>
      <c r="E24" s="5"/>
      <c r="F24" s="5"/>
      <c r="G24" s="5">
        <f t="shared" si="17"/>
        <v>0</v>
      </c>
      <c r="H24" s="5"/>
      <c r="I24" s="5"/>
      <c r="J24" s="5"/>
      <c r="K24" s="5">
        <f t="shared" si="18"/>
        <v>0</v>
      </c>
      <c r="L24" s="5"/>
      <c r="M24" s="5"/>
      <c r="N24" s="5"/>
      <c r="O24" s="5">
        <f t="shared" si="19"/>
        <v>0</v>
      </c>
      <c r="P24" s="5"/>
      <c r="Q24" s="5"/>
      <c r="R24" s="5"/>
      <c r="S24" s="5">
        <f t="shared" si="20"/>
        <v>0</v>
      </c>
      <c r="T24" s="5"/>
      <c r="U24" s="5"/>
      <c r="V24" s="5"/>
      <c r="W24" s="5">
        <f t="shared" si="21"/>
        <v>0</v>
      </c>
      <c r="X24" s="5"/>
      <c r="Y24" s="5">
        <f t="shared" si="22"/>
        <v>0</v>
      </c>
      <c r="AA24" s="4" t="str">
        <f t="shared" si="11"/>
        <v>4.</v>
      </c>
      <c r="AB24" s="8">
        <f t="shared" ref="AB24:AB30" si="23">B24</f>
        <v>0</v>
      </c>
      <c r="AC24" s="8">
        <f t="shared" si="16"/>
        <v>0</v>
      </c>
      <c r="AD24" s="5">
        <f t="shared" ref="AD24:AE30" si="24">X24</f>
        <v>0</v>
      </c>
      <c r="AE24" s="5">
        <f t="shared" si="24"/>
        <v>0</v>
      </c>
    </row>
    <row r="25" spans="1:31">
      <c r="A25" s="4" t="s">
        <v>13</v>
      </c>
      <c r="B25" s="8"/>
      <c r="C25" s="8"/>
      <c r="D25" s="5"/>
      <c r="E25" s="5"/>
      <c r="F25" s="5"/>
      <c r="G25" s="5">
        <f t="shared" si="17"/>
        <v>0</v>
      </c>
      <c r="H25" s="5"/>
      <c r="I25" s="5"/>
      <c r="J25" s="5"/>
      <c r="K25" s="5">
        <f t="shared" si="18"/>
        <v>0</v>
      </c>
      <c r="L25" s="5"/>
      <c r="M25" s="5"/>
      <c r="N25" s="5"/>
      <c r="O25" s="5">
        <f t="shared" si="19"/>
        <v>0</v>
      </c>
      <c r="P25" s="5"/>
      <c r="Q25" s="5"/>
      <c r="R25" s="5"/>
      <c r="S25" s="5">
        <f t="shared" si="20"/>
        <v>0</v>
      </c>
      <c r="T25" s="5"/>
      <c r="U25" s="5"/>
      <c r="V25" s="5"/>
      <c r="W25" s="5">
        <f t="shared" si="21"/>
        <v>0</v>
      </c>
      <c r="X25" s="5"/>
      <c r="Y25" s="5">
        <f t="shared" si="22"/>
        <v>0</v>
      </c>
      <c r="AA25" s="4" t="str">
        <f t="shared" si="11"/>
        <v>5.</v>
      </c>
      <c r="AB25" s="8">
        <f t="shared" si="23"/>
        <v>0</v>
      </c>
      <c r="AC25" s="8">
        <f t="shared" si="16"/>
        <v>0</v>
      </c>
      <c r="AD25" s="5">
        <f t="shared" si="24"/>
        <v>0</v>
      </c>
      <c r="AE25" s="5">
        <f t="shared" si="24"/>
        <v>0</v>
      </c>
    </row>
    <row r="26" spans="1:31">
      <c r="A26" s="4" t="s">
        <v>14</v>
      </c>
      <c r="B26" s="8"/>
      <c r="C26" s="8"/>
      <c r="D26" s="5"/>
      <c r="E26" s="5"/>
      <c r="F26" s="5"/>
      <c r="G26" s="5">
        <f t="shared" si="17"/>
        <v>0</v>
      </c>
      <c r="H26" s="5"/>
      <c r="I26" s="5"/>
      <c r="J26" s="5"/>
      <c r="K26" s="5">
        <f t="shared" si="18"/>
        <v>0</v>
      </c>
      <c r="L26" s="5"/>
      <c r="M26" s="5"/>
      <c r="N26" s="5"/>
      <c r="O26" s="5">
        <f t="shared" si="19"/>
        <v>0</v>
      </c>
      <c r="P26" s="5"/>
      <c r="Q26" s="5"/>
      <c r="R26" s="5"/>
      <c r="S26" s="5">
        <f t="shared" si="20"/>
        <v>0</v>
      </c>
      <c r="T26" s="5"/>
      <c r="U26" s="5"/>
      <c r="V26" s="5"/>
      <c r="W26" s="5">
        <f t="shared" si="21"/>
        <v>0</v>
      </c>
      <c r="X26" s="5"/>
      <c r="Y26" s="5">
        <f t="shared" si="22"/>
        <v>0</v>
      </c>
      <c r="AA26" s="4" t="str">
        <f t="shared" si="11"/>
        <v>6.</v>
      </c>
      <c r="AB26" s="8">
        <f t="shared" si="23"/>
        <v>0</v>
      </c>
      <c r="AC26" s="8">
        <f t="shared" si="16"/>
        <v>0</v>
      </c>
      <c r="AD26" s="5">
        <f t="shared" si="24"/>
        <v>0</v>
      </c>
      <c r="AE26" s="5">
        <f t="shared" si="24"/>
        <v>0</v>
      </c>
    </row>
    <row r="27" spans="1:31">
      <c r="A27" s="4" t="s">
        <v>15</v>
      </c>
      <c r="B27" s="8"/>
      <c r="C27" s="8"/>
      <c r="D27" s="5"/>
      <c r="E27" s="5"/>
      <c r="F27" s="5"/>
      <c r="G27" s="5">
        <f t="shared" si="17"/>
        <v>0</v>
      </c>
      <c r="H27" s="5"/>
      <c r="I27" s="5"/>
      <c r="J27" s="5"/>
      <c r="K27" s="5">
        <f t="shared" si="18"/>
        <v>0</v>
      </c>
      <c r="L27" s="5"/>
      <c r="M27" s="5"/>
      <c r="N27" s="5"/>
      <c r="O27" s="5">
        <f t="shared" si="19"/>
        <v>0</v>
      </c>
      <c r="P27" s="5"/>
      <c r="Q27" s="5"/>
      <c r="R27" s="5"/>
      <c r="S27" s="5">
        <f t="shared" si="20"/>
        <v>0</v>
      </c>
      <c r="T27" s="5"/>
      <c r="U27" s="5"/>
      <c r="V27" s="5"/>
      <c r="W27" s="5">
        <f t="shared" si="21"/>
        <v>0</v>
      </c>
      <c r="X27" s="5"/>
      <c r="Y27" s="5">
        <f t="shared" si="22"/>
        <v>0</v>
      </c>
      <c r="AA27" s="4" t="str">
        <f t="shared" si="11"/>
        <v>7.</v>
      </c>
      <c r="AB27" s="8">
        <f t="shared" si="23"/>
        <v>0</v>
      </c>
      <c r="AC27" s="8">
        <f t="shared" si="16"/>
        <v>0</v>
      </c>
      <c r="AD27" s="5">
        <f t="shared" si="24"/>
        <v>0</v>
      </c>
      <c r="AE27" s="5">
        <f t="shared" si="24"/>
        <v>0</v>
      </c>
    </row>
    <row r="28" spans="1:31">
      <c r="A28" s="4" t="s">
        <v>16</v>
      </c>
      <c r="B28" s="8"/>
      <c r="C28" s="8"/>
      <c r="D28" s="5"/>
      <c r="E28" s="5"/>
      <c r="F28" s="5"/>
      <c r="G28" s="5">
        <f t="shared" si="17"/>
        <v>0</v>
      </c>
      <c r="H28" s="5"/>
      <c r="I28" s="5"/>
      <c r="J28" s="5"/>
      <c r="K28" s="5">
        <f t="shared" si="18"/>
        <v>0</v>
      </c>
      <c r="L28" s="5"/>
      <c r="M28" s="5"/>
      <c r="N28" s="5"/>
      <c r="O28" s="5">
        <f t="shared" si="19"/>
        <v>0</v>
      </c>
      <c r="P28" s="5"/>
      <c r="Q28" s="5"/>
      <c r="R28" s="5"/>
      <c r="S28" s="5">
        <f t="shared" si="20"/>
        <v>0</v>
      </c>
      <c r="T28" s="5"/>
      <c r="U28" s="5"/>
      <c r="V28" s="5"/>
      <c r="W28" s="5">
        <f t="shared" si="21"/>
        <v>0</v>
      </c>
      <c r="X28" s="5"/>
      <c r="Y28" s="5">
        <f t="shared" si="22"/>
        <v>0</v>
      </c>
      <c r="AA28" s="4" t="str">
        <f t="shared" si="11"/>
        <v>8.</v>
      </c>
      <c r="AB28" s="8">
        <f t="shared" si="23"/>
        <v>0</v>
      </c>
      <c r="AC28" s="8">
        <f t="shared" si="16"/>
        <v>0</v>
      </c>
      <c r="AD28" s="5">
        <f t="shared" si="24"/>
        <v>0</v>
      </c>
      <c r="AE28" s="5">
        <f t="shared" si="24"/>
        <v>0</v>
      </c>
    </row>
    <row r="29" spans="1:31">
      <c r="A29" s="4" t="s">
        <v>17</v>
      </c>
      <c r="B29" s="8"/>
      <c r="C29" s="8"/>
      <c r="D29" s="5"/>
      <c r="E29" s="5"/>
      <c r="F29" s="5"/>
      <c r="G29" s="5">
        <f t="shared" si="17"/>
        <v>0</v>
      </c>
      <c r="H29" s="5"/>
      <c r="I29" s="5"/>
      <c r="J29" s="5"/>
      <c r="K29" s="5">
        <f t="shared" si="18"/>
        <v>0</v>
      </c>
      <c r="L29" s="5"/>
      <c r="M29" s="5"/>
      <c r="N29" s="5"/>
      <c r="O29" s="5">
        <f t="shared" si="19"/>
        <v>0</v>
      </c>
      <c r="P29" s="5"/>
      <c r="Q29" s="5"/>
      <c r="R29" s="5"/>
      <c r="S29" s="5">
        <f t="shared" si="20"/>
        <v>0</v>
      </c>
      <c r="T29" s="5"/>
      <c r="U29" s="5"/>
      <c r="V29" s="5"/>
      <c r="W29" s="5">
        <f t="shared" si="21"/>
        <v>0</v>
      </c>
      <c r="X29" s="5"/>
      <c r="Y29" s="5">
        <f t="shared" si="22"/>
        <v>0</v>
      </c>
      <c r="AA29" s="4" t="str">
        <f t="shared" si="11"/>
        <v>9.</v>
      </c>
      <c r="AB29" s="8">
        <f t="shared" si="23"/>
        <v>0</v>
      </c>
      <c r="AC29" s="8">
        <f t="shared" si="16"/>
        <v>0</v>
      </c>
      <c r="AD29" s="5">
        <f t="shared" si="24"/>
        <v>0</v>
      </c>
      <c r="AE29" s="5">
        <f t="shared" si="24"/>
        <v>0</v>
      </c>
    </row>
    <row r="30" spans="1:31">
      <c r="A30" s="4" t="s">
        <v>18</v>
      </c>
      <c r="B30" s="8"/>
      <c r="C30" s="8"/>
      <c r="D30" s="5"/>
      <c r="E30" s="5"/>
      <c r="F30" s="5"/>
      <c r="G30" s="5">
        <f t="shared" si="17"/>
        <v>0</v>
      </c>
      <c r="H30" s="5"/>
      <c r="I30" s="5"/>
      <c r="J30" s="5"/>
      <c r="K30" s="5">
        <f t="shared" si="18"/>
        <v>0</v>
      </c>
      <c r="L30" s="5"/>
      <c r="M30" s="5"/>
      <c r="N30" s="5"/>
      <c r="O30" s="5">
        <f t="shared" si="19"/>
        <v>0</v>
      </c>
      <c r="P30" s="5"/>
      <c r="Q30" s="5"/>
      <c r="R30" s="5"/>
      <c r="S30" s="5">
        <f t="shared" si="20"/>
        <v>0</v>
      </c>
      <c r="T30" s="5"/>
      <c r="U30" s="5"/>
      <c r="V30" s="5"/>
      <c r="W30" s="5">
        <f t="shared" si="21"/>
        <v>0</v>
      </c>
      <c r="X30" s="5"/>
      <c r="Y30" s="5">
        <f t="shared" si="22"/>
        <v>0</v>
      </c>
      <c r="AA30" s="4" t="str">
        <f t="shared" si="11"/>
        <v>10.</v>
      </c>
      <c r="AB30" s="8">
        <f t="shared" si="23"/>
        <v>0</v>
      </c>
      <c r="AC30" s="8">
        <f t="shared" si="16"/>
        <v>0</v>
      </c>
      <c r="AD30" s="5">
        <f t="shared" si="24"/>
        <v>0</v>
      </c>
      <c r="AE30" s="5">
        <f t="shared" si="24"/>
        <v>0</v>
      </c>
    </row>
    <row r="31" spans="1:31">
      <c r="A31" s="1"/>
      <c r="B31" s="14"/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1">
      <c r="A32" s="1"/>
      <c r="B32" s="14"/>
      <c r="C32" s="1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1" ht="15.75">
      <c r="A33" s="22" t="s">
        <v>26</v>
      </c>
      <c r="B33" s="22"/>
      <c r="C33" s="2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22" t="str">
        <f t="shared" ref="AA33:AA45" si="25">A33</f>
        <v>JUN mini mix</v>
      </c>
      <c r="AB33" s="22"/>
      <c r="AC33" s="22"/>
      <c r="AD33" s="1"/>
      <c r="AE33" s="1"/>
    </row>
    <row r="34" spans="1:31">
      <c r="A34" s="4"/>
      <c r="B34" s="8" t="s">
        <v>0</v>
      </c>
      <c r="C34" s="8" t="s">
        <v>1</v>
      </c>
      <c r="D34" s="24" t="s">
        <v>2</v>
      </c>
      <c r="E34" s="24"/>
      <c r="F34" s="24"/>
      <c r="G34" s="24"/>
      <c r="H34" s="24" t="s">
        <v>2</v>
      </c>
      <c r="I34" s="24"/>
      <c r="J34" s="24"/>
      <c r="K34" s="24"/>
      <c r="L34" s="24" t="s">
        <v>2</v>
      </c>
      <c r="M34" s="24"/>
      <c r="N34" s="24"/>
      <c r="O34" s="24"/>
      <c r="P34" s="24" t="s">
        <v>2</v>
      </c>
      <c r="Q34" s="24"/>
      <c r="R34" s="24"/>
      <c r="S34" s="24"/>
      <c r="T34" s="24" t="s">
        <v>2</v>
      </c>
      <c r="U34" s="24"/>
      <c r="V34" s="24"/>
      <c r="W34" s="24"/>
      <c r="X34" s="4"/>
      <c r="Y34" s="4"/>
      <c r="AA34" s="4"/>
      <c r="AB34" s="7" t="str">
        <f t="shared" ref="AB34" si="26">B34</f>
        <v>TEAM</v>
      </c>
      <c r="AC34" s="7" t="str">
        <f t="shared" ref="AC34" si="27">C34</f>
        <v>NAME</v>
      </c>
      <c r="AD34" s="4"/>
      <c r="AE34" s="4"/>
    </row>
    <row r="35" spans="1:31">
      <c r="A35" s="4"/>
      <c r="B35" s="12"/>
      <c r="C35" s="8"/>
      <c r="D35" s="4" t="s">
        <v>3</v>
      </c>
      <c r="E35" s="4" t="s">
        <v>4</v>
      </c>
      <c r="F35" s="4" t="s">
        <v>5</v>
      </c>
      <c r="G35" s="4" t="s">
        <v>6</v>
      </c>
      <c r="H35" s="4" t="s">
        <v>3</v>
      </c>
      <c r="I35" s="4" t="s">
        <v>4</v>
      </c>
      <c r="J35" s="4" t="s">
        <v>5</v>
      </c>
      <c r="K35" s="4" t="s">
        <v>6</v>
      </c>
      <c r="L35" s="4" t="s">
        <v>3</v>
      </c>
      <c r="M35" s="4" t="s">
        <v>4</v>
      </c>
      <c r="N35" s="4" t="s">
        <v>5</v>
      </c>
      <c r="O35" s="4" t="s">
        <v>6</v>
      </c>
      <c r="P35" s="4" t="s">
        <v>3</v>
      </c>
      <c r="Q35" s="4" t="s">
        <v>4</v>
      </c>
      <c r="R35" s="4" t="s">
        <v>5</v>
      </c>
      <c r="S35" s="4" t="s">
        <v>6</v>
      </c>
      <c r="T35" s="4" t="s">
        <v>3</v>
      </c>
      <c r="U35" s="4" t="s">
        <v>4</v>
      </c>
      <c r="V35" s="4" t="s">
        <v>5</v>
      </c>
      <c r="W35" s="4" t="s">
        <v>6</v>
      </c>
      <c r="X35" s="4" t="s">
        <v>7</v>
      </c>
      <c r="Y35" s="4" t="s">
        <v>8</v>
      </c>
      <c r="AA35" s="4"/>
      <c r="AB35" s="7"/>
      <c r="AC35" s="7"/>
      <c r="AD35" s="4" t="str">
        <f t="shared" ref="AD35" si="28">X35</f>
        <v>PENALTY</v>
      </c>
      <c r="AE35" s="4" t="str">
        <f t="shared" ref="AE35" si="29">Y35</f>
        <v>TOTAL</v>
      </c>
    </row>
    <row r="36" spans="1:31" ht="30">
      <c r="A36" s="4" t="s">
        <v>9</v>
      </c>
      <c r="B36" s="19" t="s">
        <v>35</v>
      </c>
      <c r="C36" s="8"/>
      <c r="D36" s="5">
        <v>8.8000000000000007</v>
      </c>
      <c r="E36" s="5">
        <v>8.6</v>
      </c>
      <c r="F36" s="5">
        <v>8.8000000000000007</v>
      </c>
      <c r="G36" s="5">
        <f>D36+E36+F36</f>
        <v>26.2</v>
      </c>
      <c r="H36" s="5">
        <v>8.8000000000000007</v>
      </c>
      <c r="I36" s="5">
        <v>8.6</v>
      </c>
      <c r="J36" s="5">
        <v>8.6999999999999993</v>
      </c>
      <c r="K36" s="5">
        <f>H36+I36+J36</f>
        <v>26.099999999999998</v>
      </c>
      <c r="L36" s="5">
        <v>8.8000000000000007</v>
      </c>
      <c r="M36" s="5">
        <v>8.6999999999999993</v>
      </c>
      <c r="N36" s="5">
        <v>9</v>
      </c>
      <c r="O36" s="5">
        <f>L36+M36+N36</f>
        <v>26.5</v>
      </c>
      <c r="P36" s="5">
        <v>8.6</v>
      </c>
      <c r="Q36" s="5">
        <v>8.6</v>
      </c>
      <c r="R36" s="5">
        <v>8.6</v>
      </c>
      <c r="S36" s="5">
        <f>P36+Q36+R36</f>
        <v>25.799999999999997</v>
      </c>
      <c r="T36" s="5"/>
      <c r="U36" s="5"/>
      <c r="V36" s="5"/>
      <c r="W36" s="5">
        <f>T36+U36+V36</f>
        <v>0</v>
      </c>
      <c r="X36" s="5">
        <v>0</v>
      </c>
      <c r="Y36" s="5">
        <f>G36+K36+O36+S36+W36-X36</f>
        <v>104.6</v>
      </c>
      <c r="AA36" s="4" t="str">
        <f t="shared" si="25"/>
        <v>1.</v>
      </c>
      <c r="AB36" s="8" t="s">
        <v>36</v>
      </c>
      <c r="AC36" s="8">
        <f t="shared" ref="AC36:AC45" si="30">C36</f>
        <v>0</v>
      </c>
      <c r="AD36" s="5">
        <v>0.05</v>
      </c>
      <c r="AE36" s="5">
        <v>107.45</v>
      </c>
    </row>
    <row r="37" spans="1:31" ht="30">
      <c r="A37" s="4" t="s">
        <v>10</v>
      </c>
      <c r="B37" s="19" t="s">
        <v>36</v>
      </c>
      <c r="C37" s="8"/>
      <c r="D37" s="5">
        <v>9</v>
      </c>
      <c r="E37" s="5">
        <v>8.8000000000000007</v>
      </c>
      <c r="F37" s="5">
        <v>8.9</v>
      </c>
      <c r="G37" s="5">
        <f>D37+E37+F37</f>
        <v>26.700000000000003</v>
      </c>
      <c r="H37" s="5">
        <v>9</v>
      </c>
      <c r="I37" s="5">
        <v>8.9</v>
      </c>
      <c r="J37" s="5">
        <v>8.85</v>
      </c>
      <c r="K37" s="5">
        <f>H37+I37+J37</f>
        <v>26.75</v>
      </c>
      <c r="L37" s="5">
        <v>9.1999999999999993</v>
      </c>
      <c r="M37" s="5">
        <v>9.1999999999999993</v>
      </c>
      <c r="N37" s="5">
        <v>9.25</v>
      </c>
      <c r="O37" s="5">
        <f>L37+M37+N37</f>
        <v>27.65</v>
      </c>
      <c r="P37" s="5">
        <v>8.6999999999999993</v>
      </c>
      <c r="Q37" s="5">
        <v>8.8000000000000007</v>
      </c>
      <c r="R37" s="5">
        <v>8.9</v>
      </c>
      <c r="S37" s="5">
        <f>P37+Q37+R37</f>
        <v>26.4</v>
      </c>
      <c r="T37" s="5"/>
      <c r="U37" s="5"/>
      <c r="V37" s="5"/>
      <c r="W37" s="5">
        <f>T37+U37+V37</f>
        <v>0</v>
      </c>
      <c r="X37" s="5">
        <v>0.05</v>
      </c>
      <c r="Y37" s="5">
        <f>G37+K37+O37+S37+W37-X37</f>
        <v>107.45</v>
      </c>
      <c r="AA37" s="4" t="str">
        <f t="shared" si="25"/>
        <v>2.</v>
      </c>
      <c r="AB37" s="8" t="s">
        <v>35</v>
      </c>
      <c r="AC37" s="8">
        <f t="shared" si="30"/>
        <v>0</v>
      </c>
      <c r="AD37" s="5">
        <v>0</v>
      </c>
      <c r="AE37" s="5">
        <v>104.6</v>
      </c>
    </row>
    <row r="38" spans="1:31">
      <c r="A38" s="4" t="s">
        <v>11</v>
      </c>
      <c r="B38" s="18"/>
      <c r="C38" s="8"/>
      <c r="D38" s="5"/>
      <c r="E38" s="5"/>
      <c r="F38" s="5"/>
      <c r="G38" s="5">
        <f>D38+E38+F38</f>
        <v>0</v>
      </c>
      <c r="H38" s="5"/>
      <c r="I38" s="5"/>
      <c r="J38" s="5"/>
      <c r="K38" s="5">
        <f>H38+I38+J38</f>
        <v>0</v>
      </c>
      <c r="L38" s="5"/>
      <c r="M38" s="5"/>
      <c r="N38" s="5"/>
      <c r="O38" s="5">
        <f>L38+M38+N38</f>
        <v>0</v>
      </c>
      <c r="P38" s="5"/>
      <c r="Q38" s="5"/>
      <c r="R38" s="5"/>
      <c r="S38" s="5">
        <f>P38+Q38+R38</f>
        <v>0</v>
      </c>
      <c r="T38" s="5"/>
      <c r="U38" s="5"/>
      <c r="V38" s="5"/>
      <c r="W38" s="5">
        <f>T38+U38+V38</f>
        <v>0</v>
      </c>
      <c r="X38" s="5"/>
      <c r="Y38" s="5">
        <f>G38+K38+O38+S38+W38-X38</f>
        <v>0</v>
      </c>
      <c r="AA38" s="4" t="str">
        <f t="shared" si="25"/>
        <v>3.</v>
      </c>
      <c r="AB38" s="8">
        <f t="shared" ref="AB38:AB45" si="31">B38</f>
        <v>0</v>
      </c>
      <c r="AC38" s="8">
        <f t="shared" si="30"/>
        <v>0</v>
      </c>
      <c r="AD38" s="5">
        <f t="shared" ref="AD38:AE45" si="32">X38</f>
        <v>0</v>
      </c>
      <c r="AE38" s="5">
        <f t="shared" si="32"/>
        <v>0</v>
      </c>
    </row>
    <row r="39" spans="1:31">
      <c r="A39" s="4" t="s">
        <v>12</v>
      </c>
      <c r="B39" s="8"/>
      <c r="C39" s="8"/>
      <c r="D39" s="5"/>
      <c r="E39" s="5"/>
      <c r="F39" s="5"/>
      <c r="G39" s="5">
        <f t="shared" ref="G39:G45" si="33">D39+E39+F39</f>
        <v>0</v>
      </c>
      <c r="H39" s="5"/>
      <c r="I39" s="5"/>
      <c r="J39" s="5"/>
      <c r="K39" s="5">
        <f t="shared" ref="K39:K45" si="34">H39+I39+J39</f>
        <v>0</v>
      </c>
      <c r="L39" s="5"/>
      <c r="M39" s="5"/>
      <c r="N39" s="5"/>
      <c r="O39" s="5">
        <f t="shared" ref="O39:O45" si="35">L39+M39+N39</f>
        <v>0</v>
      </c>
      <c r="P39" s="5"/>
      <c r="Q39" s="5"/>
      <c r="R39" s="5"/>
      <c r="S39" s="5">
        <f t="shared" ref="S39:S45" si="36">P39+Q39+R39</f>
        <v>0</v>
      </c>
      <c r="T39" s="5"/>
      <c r="U39" s="5"/>
      <c r="V39" s="5"/>
      <c r="W39" s="5">
        <f t="shared" ref="W39:W45" si="37">T39+U39+V39</f>
        <v>0</v>
      </c>
      <c r="X39" s="5"/>
      <c r="Y39" s="5">
        <f t="shared" ref="Y39:Y45" si="38">G39+K39+O39+S39+W39-X39</f>
        <v>0</v>
      </c>
      <c r="AA39" s="4" t="str">
        <f t="shared" si="25"/>
        <v>4.</v>
      </c>
      <c r="AB39" s="8">
        <f t="shared" si="31"/>
        <v>0</v>
      </c>
      <c r="AC39" s="8">
        <f t="shared" si="30"/>
        <v>0</v>
      </c>
      <c r="AD39" s="5">
        <f t="shared" si="32"/>
        <v>0</v>
      </c>
      <c r="AE39" s="5">
        <f t="shared" si="32"/>
        <v>0</v>
      </c>
    </row>
    <row r="40" spans="1:31">
      <c r="A40" s="4" t="s">
        <v>13</v>
      </c>
      <c r="B40" s="8"/>
      <c r="C40" s="8"/>
      <c r="D40" s="5"/>
      <c r="E40" s="5"/>
      <c r="F40" s="5"/>
      <c r="G40" s="5">
        <f t="shared" si="33"/>
        <v>0</v>
      </c>
      <c r="H40" s="5"/>
      <c r="I40" s="5"/>
      <c r="J40" s="5"/>
      <c r="K40" s="5">
        <f t="shared" si="34"/>
        <v>0</v>
      </c>
      <c r="L40" s="5"/>
      <c r="M40" s="5"/>
      <c r="N40" s="5"/>
      <c r="O40" s="5">
        <f t="shared" si="35"/>
        <v>0</v>
      </c>
      <c r="P40" s="5"/>
      <c r="Q40" s="5"/>
      <c r="R40" s="5"/>
      <c r="S40" s="5">
        <f t="shared" si="36"/>
        <v>0</v>
      </c>
      <c r="T40" s="5"/>
      <c r="U40" s="5"/>
      <c r="V40" s="5"/>
      <c r="W40" s="5">
        <f t="shared" si="37"/>
        <v>0</v>
      </c>
      <c r="X40" s="5"/>
      <c r="Y40" s="5">
        <f t="shared" si="38"/>
        <v>0</v>
      </c>
      <c r="AA40" s="4" t="str">
        <f t="shared" si="25"/>
        <v>5.</v>
      </c>
      <c r="AB40" s="8">
        <f t="shared" si="31"/>
        <v>0</v>
      </c>
      <c r="AC40" s="8">
        <f t="shared" si="30"/>
        <v>0</v>
      </c>
      <c r="AD40" s="5">
        <f t="shared" si="32"/>
        <v>0</v>
      </c>
      <c r="AE40" s="5">
        <f t="shared" si="32"/>
        <v>0</v>
      </c>
    </row>
    <row r="41" spans="1:31">
      <c r="A41" s="4" t="s">
        <v>14</v>
      </c>
      <c r="B41" s="8"/>
      <c r="C41" s="8"/>
      <c r="D41" s="5"/>
      <c r="E41" s="5"/>
      <c r="F41" s="5"/>
      <c r="G41" s="5">
        <f t="shared" si="33"/>
        <v>0</v>
      </c>
      <c r="H41" s="5"/>
      <c r="I41" s="5"/>
      <c r="J41" s="5"/>
      <c r="K41" s="5">
        <f t="shared" si="34"/>
        <v>0</v>
      </c>
      <c r="L41" s="5"/>
      <c r="M41" s="5"/>
      <c r="N41" s="5"/>
      <c r="O41" s="5">
        <f t="shared" si="35"/>
        <v>0</v>
      </c>
      <c r="P41" s="5"/>
      <c r="Q41" s="5"/>
      <c r="R41" s="5"/>
      <c r="S41" s="5">
        <f t="shared" si="36"/>
        <v>0</v>
      </c>
      <c r="T41" s="5"/>
      <c r="U41" s="5"/>
      <c r="V41" s="5"/>
      <c r="W41" s="5">
        <f t="shared" si="37"/>
        <v>0</v>
      </c>
      <c r="X41" s="5"/>
      <c r="Y41" s="5">
        <f t="shared" si="38"/>
        <v>0</v>
      </c>
      <c r="AA41" s="4" t="str">
        <f t="shared" si="25"/>
        <v>6.</v>
      </c>
      <c r="AB41" s="8">
        <f t="shared" si="31"/>
        <v>0</v>
      </c>
      <c r="AC41" s="8">
        <f t="shared" si="30"/>
        <v>0</v>
      </c>
      <c r="AD41" s="5">
        <f t="shared" si="32"/>
        <v>0</v>
      </c>
      <c r="AE41" s="5">
        <f t="shared" si="32"/>
        <v>0</v>
      </c>
    </row>
    <row r="42" spans="1:31">
      <c r="A42" s="4" t="s">
        <v>15</v>
      </c>
      <c r="B42" s="8"/>
      <c r="C42" s="8"/>
      <c r="D42" s="5"/>
      <c r="E42" s="5"/>
      <c r="F42" s="5"/>
      <c r="G42" s="5">
        <f t="shared" si="33"/>
        <v>0</v>
      </c>
      <c r="H42" s="5"/>
      <c r="I42" s="5"/>
      <c r="J42" s="5"/>
      <c r="K42" s="5">
        <f t="shared" si="34"/>
        <v>0</v>
      </c>
      <c r="L42" s="5"/>
      <c r="M42" s="5"/>
      <c r="N42" s="5"/>
      <c r="O42" s="5">
        <f t="shared" si="35"/>
        <v>0</v>
      </c>
      <c r="P42" s="5"/>
      <c r="Q42" s="5"/>
      <c r="R42" s="5"/>
      <c r="S42" s="5">
        <f t="shared" si="36"/>
        <v>0</v>
      </c>
      <c r="T42" s="5"/>
      <c r="U42" s="5"/>
      <c r="V42" s="5"/>
      <c r="W42" s="5">
        <f t="shared" si="37"/>
        <v>0</v>
      </c>
      <c r="X42" s="5"/>
      <c r="Y42" s="5">
        <f t="shared" si="38"/>
        <v>0</v>
      </c>
      <c r="AA42" s="4" t="str">
        <f t="shared" si="25"/>
        <v>7.</v>
      </c>
      <c r="AB42" s="8">
        <f t="shared" si="31"/>
        <v>0</v>
      </c>
      <c r="AC42" s="8">
        <f t="shared" si="30"/>
        <v>0</v>
      </c>
      <c r="AD42" s="5">
        <f t="shared" si="32"/>
        <v>0</v>
      </c>
      <c r="AE42" s="5">
        <f t="shared" si="32"/>
        <v>0</v>
      </c>
    </row>
    <row r="43" spans="1:31">
      <c r="A43" s="4" t="s">
        <v>16</v>
      </c>
      <c r="B43" s="8"/>
      <c r="C43" s="8"/>
      <c r="D43" s="5"/>
      <c r="E43" s="5"/>
      <c r="F43" s="5"/>
      <c r="G43" s="5">
        <f t="shared" si="33"/>
        <v>0</v>
      </c>
      <c r="H43" s="5"/>
      <c r="I43" s="5"/>
      <c r="J43" s="5"/>
      <c r="K43" s="5">
        <f t="shared" si="34"/>
        <v>0</v>
      </c>
      <c r="L43" s="5"/>
      <c r="M43" s="5"/>
      <c r="N43" s="5"/>
      <c r="O43" s="5">
        <f t="shared" si="35"/>
        <v>0</v>
      </c>
      <c r="P43" s="5"/>
      <c r="Q43" s="5"/>
      <c r="R43" s="5"/>
      <c r="S43" s="5">
        <f t="shared" si="36"/>
        <v>0</v>
      </c>
      <c r="T43" s="5"/>
      <c r="U43" s="5"/>
      <c r="V43" s="5"/>
      <c r="W43" s="5">
        <f t="shared" si="37"/>
        <v>0</v>
      </c>
      <c r="X43" s="5"/>
      <c r="Y43" s="5">
        <f t="shared" si="38"/>
        <v>0</v>
      </c>
      <c r="AA43" s="4" t="str">
        <f t="shared" si="25"/>
        <v>8.</v>
      </c>
      <c r="AB43" s="8">
        <f t="shared" si="31"/>
        <v>0</v>
      </c>
      <c r="AC43" s="8">
        <f t="shared" si="30"/>
        <v>0</v>
      </c>
      <c r="AD43" s="5">
        <f t="shared" si="32"/>
        <v>0</v>
      </c>
      <c r="AE43" s="5">
        <f t="shared" si="32"/>
        <v>0</v>
      </c>
    </row>
    <row r="44" spans="1:31">
      <c r="A44" s="4" t="s">
        <v>17</v>
      </c>
      <c r="B44" s="8"/>
      <c r="C44" s="8"/>
      <c r="D44" s="5"/>
      <c r="E44" s="5"/>
      <c r="F44" s="5"/>
      <c r="G44" s="5">
        <f t="shared" si="33"/>
        <v>0</v>
      </c>
      <c r="H44" s="5"/>
      <c r="I44" s="5"/>
      <c r="J44" s="5"/>
      <c r="K44" s="5">
        <f t="shared" si="34"/>
        <v>0</v>
      </c>
      <c r="L44" s="5"/>
      <c r="M44" s="5"/>
      <c r="N44" s="5"/>
      <c r="O44" s="5">
        <f t="shared" si="35"/>
        <v>0</v>
      </c>
      <c r="P44" s="5"/>
      <c r="Q44" s="5"/>
      <c r="R44" s="5"/>
      <c r="S44" s="5">
        <f t="shared" si="36"/>
        <v>0</v>
      </c>
      <c r="T44" s="5"/>
      <c r="U44" s="5"/>
      <c r="V44" s="5"/>
      <c r="W44" s="5">
        <f t="shared" si="37"/>
        <v>0</v>
      </c>
      <c r="X44" s="5"/>
      <c r="Y44" s="5">
        <f t="shared" si="38"/>
        <v>0</v>
      </c>
      <c r="AA44" s="4" t="str">
        <f t="shared" si="25"/>
        <v>9.</v>
      </c>
      <c r="AB44" s="8">
        <f t="shared" si="31"/>
        <v>0</v>
      </c>
      <c r="AC44" s="8">
        <f t="shared" si="30"/>
        <v>0</v>
      </c>
      <c r="AD44" s="5">
        <f t="shared" si="32"/>
        <v>0</v>
      </c>
      <c r="AE44" s="5">
        <f t="shared" si="32"/>
        <v>0</v>
      </c>
    </row>
    <row r="45" spans="1:31">
      <c r="A45" s="4" t="s">
        <v>18</v>
      </c>
      <c r="B45" s="8"/>
      <c r="C45" s="8"/>
      <c r="D45" s="5"/>
      <c r="E45" s="5"/>
      <c r="F45" s="5"/>
      <c r="G45" s="5">
        <f t="shared" si="33"/>
        <v>0</v>
      </c>
      <c r="H45" s="5"/>
      <c r="I45" s="5"/>
      <c r="J45" s="5"/>
      <c r="K45" s="5">
        <f t="shared" si="34"/>
        <v>0</v>
      </c>
      <c r="L45" s="5"/>
      <c r="M45" s="5"/>
      <c r="N45" s="5"/>
      <c r="O45" s="5">
        <f t="shared" si="35"/>
        <v>0</v>
      </c>
      <c r="P45" s="5"/>
      <c r="Q45" s="5"/>
      <c r="R45" s="5"/>
      <c r="S45" s="5">
        <f t="shared" si="36"/>
        <v>0</v>
      </c>
      <c r="T45" s="5"/>
      <c r="U45" s="5"/>
      <c r="V45" s="5"/>
      <c r="W45" s="5">
        <f t="shared" si="37"/>
        <v>0</v>
      </c>
      <c r="X45" s="5"/>
      <c r="Y45" s="5">
        <f t="shared" si="38"/>
        <v>0</v>
      </c>
      <c r="AA45" s="4" t="str">
        <f t="shared" si="25"/>
        <v>10.</v>
      </c>
      <c r="AB45" s="8">
        <f t="shared" si="31"/>
        <v>0</v>
      </c>
      <c r="AC45" s="8">
        <f t="shared" si="30"/>
        <v>0</v>
      </c>
      <c r="AD45" s="5">
        <f t="shared" si="32"/>
        <v>0</v>
      </c>
      <c r="AE45" s="5">
        <f t="shared" si="32"/>
        <v>0</v>
      </c>
    </row>
    <row r="46" spans="1:31">
      <c r="A46" s="1"/>
      <c r="B46" s="14"/>
      <c r="C46" s="1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1">
      <c r="A47" s="1"/>
      <c r="B47" s="14"/>
      <c r="C47" s="1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1" ht="15.75">
      <c r="A48" s="21" t="s">
        <v>27</v>
      </c>
      <c r="B48" s="21"/>
      <c r="C48" s="2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21" t="str">
        <f t="shared" ref="AA48:AA65" si="39">A48</f>
        <v>SEN mini mix</v>
      </c>
      <c r="AB48" s="21"/>
      <c r="AC48" s="21"/>
      <c r="AD48" s="1"/>
      <c r="AE48" s="1"/>
    </row>
    <row r="49" spans="1:31">
      <c r="A49" s="2"/>
      <c r="B49" s="10" t="s">
        <v>0</v>
      </c>
      <c r="C49" s="10" t="s">
        <v>1</v>
      </c>
      <c r="D49" s="26" t="s">
        <v>2</v>
      </c>
      <c r="E49" s="27"/>
      <c r="F49" s="27"/>
      <c r="G49" s="28"/>
      <c r="H49" s="26" t="s">
        <v>2</v>
      </c>
      <c r="I49" s="27"/>
      <c r="J49" s="27"/>
      <c r="K49" s="28"/>
      <c r="L49" s="26" t="s">
        <v>2</v>
      </c>
      <c r="M49" s="27"/>
      <c r="N49" s="27"/>
      <c r="O49" s="28"/>
      <c r="P49" s="26" t="s">
        <v>2</v>
      </c>
      <c r="Q49" s="27"/>
      <c r="R49" s="27"/>
      <c r="S49" s="28"/>
      <c r="T49" s="26" t="s">
        <v>2</v>
      </c>
      <c r="U49" s="27"/>
      <c r="V49" s="27"/>
      <c r="W49" s="28"/>
      <c r="X49" s="2"/>
      <c r="Y49" s="2"/>
      <c r="AA49" s="2"/>
      <c r="AB49" s="9" t="str">
        <f t="shared" ref="AB49" si="40">B49</f>
        <v>TEAM</v>
      </c>
      <c r="AC49" s="9" t="str">
        <f t="shared" ref="AC49" si="41">C49</f>
        <v>NAME</v>
      </c>
      <c r="AD49" s="2"/>
      <c r="AE49" s="2"/>
    </row>
    <row r="50" spans="1:31">
      <c r="A50" s="2"/>
      <c r="B50" s="12"/>
      <c r="C50" s="10"/>
      <c r="D50" s="2" t="s">
        <v>3</v>
      </c>
      <c r="E50" s="2" t="s">
        <v>4</v>
      </c>
      <c r="F50" s="2" t="s">
        <v>5</v>
      </c>
      <c r="G50" s="2" t="s">
        <v>6</v>
      </c>
      <c r="H50" s="2" t="s">
        <v>3</v>
      </c>
      <c r="I50" s="2" t="s">
        <v>4</v>
      </c>
      <c r="J50" s="2" t="s">
        <v>5</v>
      </c>
      <c r="K50" s="2" t="s">
        <v>6</v>
      </c>
      <c r="L50" s="2" t="s">
        <v>3</v>
      </c>
      <c r="M50" s="2" t="s">
        <v>4</v>
      </c>
      <c r="N50" s="2" t="s">
        <v>5</v>
      </c>
      <c r="O50" s="2" t="s">
        <v>6</v>
      </c>
      <c r="P50" s="2" t="s">
        <v>3</v>
      </c>
      <c r="Q50" s="2" t="s">
        <v>4</v>
      </c>
      <c r="R50" s="2" t="s">
        <v>5</v>
      </c>
      <c r="S50" s="2" t="s">
        <v>6</v>
      </c>
      <c r="T50" s="2" t="s">
        <v>3</v>
      </c>
      <c r="U50" s="2" t="s">
        <v>4</v>
      </c>
      <c r="V50" s="2" t="s">
        <v>5</v>
      </c>
      <c r="W50" s="2" t="s">
        <v>6</v>
      </c>
      <c r="X50" s="2" t="s">
        <v>7</v>
      </c>
      <c r="Y50" s="2" t="s">
        <v>8</v>
      </c>
      <c r="AA50" s="2"/>
      <c r="AB50" s="9"/>
      <c r="AC50" s="9"/>
      <c r="AD50" s="2" t="str">
        <f t="shared" ref="AD50" si="42">X50</f>
        <v>PENALTY</v>
      </c>
      <c r="AE50" s="2" t="str">
        <f t="shared" ref="AE50" si="43">Y50</f>
        <v>TOTAL</v>
      </c>
    </row>
    <row r="51" spans="1:31" ht="30">
      <c r="A51" s="2" t="s">
        <v>9</v>
      </c>
      <c r="B51" s="19" t="s">
        <v>36</v>
      </c>
      <c r="C51" s="10"/>
      <c r="D51" s="3">
        <v>8.6999999999999993</v>
      </c>
      <c r="E51" s="3">
        <v>8.8000000000000007</v>
      </c>
      <c r="F51" s="3">
        <v>8.8000000000000007</v>
      </c>
      <c r="G51" s="3">
        <f t="shared" ref="G51:G60" si="44">D51+E51+F51</f>
        <v>26.3</v>
      </c>
      <c r="H51" s="3">
        <v>8.9499999999999993</v>
      </c>
      <c r="I51" s="3">
        <v>8.8000000000000007</v>
      </c>
      <c r="J51" s="3">
        <v>8.85</v>
      </c>
      <c r="K51" s="3">
        <f t="shared" ref="K51:K60" si="45">H51+I51+J51</f>
        <v>26.6</v>
      </c>
      <c r="L51" s="3">
        <v>9</v>
      </c>
      <c r="M51" s="3">
        <v>8.8000000000000007</v>
      </c>
      <c r="N51" s="3">
        <v>8.8000000000000007</v>
      </c>
      <c r="O51" s="3">
        <f t="shared" ref="O51:O60" si="46">L51+M51+N51</f>
        <v>26.6</v>
      </c>
      <c r="P51" s="3">
        <v>9.1999999999999993</v>
      </c>
      <c r="Q51" s="3">
        <v>9.1999999999999993</v>
      </c>
      <c r="R51" s="3">
        <v>9.25</v>
      </c>
      <c r="S51" s="3">
        <f t="shared" ref="S51:S60" si="47">P51+Q51+R51</f>
        <v>27.65</v>
      </c>
      <c r="T51" s="3"/>
      <c r="U51" s="3"/>
      <c r="V51" s="3"/>
      <c r="W51" s="3">
        <f t="shared" ref="W51:W60" si="48">T51+U51+V51</f>
        <v>0</v>
      </c>
      <c r="X51" s="3">
        <v>0.2</v>
      </c>
      <c r="Y51" s="3">
        <f t="shared" ref="Y51:Y60" si="49">G51+K51+O51+S51+W51-X51</f>
        <v>106.95</v>
      </c>
      <c r="AA51" s="2" t="str">
        <f t="shared" si="39"/>
        <v>1.</v>
      </c>
      <c r="AB51" s="10" t="s">
        <v>38</v>
      </c>
      <c r="AC51" s="10">
        <f t="shared" ref="AC51:AC65" si="50">C51</f>
        <v>0</v>
      </c>
      <c r="AD51" s="3">
        <v>0.15</v>
      </c>
      <c r="AE51" s="3">
        <v>109.5</v>
      </c>
    </row>
    <row r="52" spans="1:31" ht="30">
      <c r="A52" s="2" t="s">
        <v>10</v>
      </c>
      <c r="B52" s="19" t="s">
        <v>38</v>
      </c>
      <c r="C52" s="10"/>
      <c r="D52" s="3">
        <v>9</v>
      </c>
      <c r="E52" s="3">
        <v>9</v>
      </c>
      <c r="F52" s="3">
        <v>9</v>
      </c>
      <c r="G52" s="3">
        <f t="shared" si="44"/>
        <v>27</v>
      </c>
      <c r="H52" s="3">
        <v>9.1</v>
      </c>
      <c r="I52" s="3">
        <v>9</v>
      </c>
      <c r="J52" s="3">
        <v>9.1</v>
      </c>
      <c r="K52" s="3">
        <f t="shared" si="45"/>
        <v>27.200000000000003</v>
      </c>
      <c r="L52" s="3">
        <v>9.1999999999999993</v>
      </c>
      <c r="M52" s="3">
        <v>9</v>
      </c>
      <c r="N52" s="3">
        <v>9.3000000000000007</v>
      </c>
      <c r="O52" s="3">
        <f t="shared" si="46"/>
        <v>27.5</v>
      </c>
      <c r="P52" s="3">
        <v>9.35</v>
      </c>
      <c r="Q52" s="3">
        <v>9.25</v>
      </c>
      <c r="R52" s="3">
        <v>9.35</v>
      </c>
      <c r="S52" s="3">
        <f t="shared" si="47"/>
        <v>27.950000000000003</v>
      </c>
      <c r="T52" s="3"/>
      <c r="U52" s="3"/>
      <c r="V52" s="3"/>
      <c r="W52" s="3">
        <f t="shared" si="48"/>
        <v>0</v>
      </c>
      <c r="X52" s="3">
        <v>0.15</v>
      </c>
      <c r="Y52" s="3">
        <f t="shared" si="49"/>
        <v>109.5</v>
      </c>
      <c r="AA52" s="2" t="str">
        <f t="shared" si="39"/>
        <v>2.</v>
      </c>
      <c r="AB52" s="10" t="s">
        <v>36</v>
      </c>
      <c r="AC52" s="10">
        <f t="shared" si="50"/>
        <v>0</v>
      </c>
      <c r="AD52" s="3">
        <v>0.2</v>
      </c>
      <c r="AE52" s="3">
        <v>106.95</v>
      </c>
    </row>
    <row r="53" spans="1:31">
      <c r="A53" s="2" t="s">
        <v>11</v>
      </c>
      <c r="B53" s="18"/>
      <c r="C53" s="10"/>
      <c r="D53" s="3"/>
      <c r="E53" s="3"/>
      <c r="F53" s="3"/>
      <c r="G53" s="3">
        <f t="shared" si="44"/>
        <v>0</v>
      </c>
      <c r="H53" s="3"/>
      <c r="I53" s="3"/>
      <c r="J53" s="3"/>
      <c r="K53" s="3">
        <f t="shared" si="45"/>
        <v>0</v>
      </c>
      <c r="L53" s="3"/>
      <c r="M53" s="3"/>
      <c r="N53" s="3"/>
      <c r="O53" s="3">
        <f t="shared" si="46"/>
        <v>0</v>
      </c>
      <c r="P53" s="3"/>
      <c r="Q53" s="3"/>
      <c r="R53" s="3"/>
      <c r="S53" s="3">
        <f t="shared" si="47"/>
        <v>0</v>
      </c>
      <c r="T53" s="3"/>
      <c r="U53" s="3"/>
      <c r="V53" s="3"/>
      <c r="W53" s="3">
        <f t="shared" si="48"/>
        <v>0</v>
      </c>
      <c r="X53" s="3"/>
      <c r="Y53" s="3">
        <f t="shared" si="49"/>
        <v>0</v>
      </c>
      <c r="AA53" s="2" t="str">
        <f t="shared" si="39"/>
        <v>3.</v>
      </c>
      <c r="AB53" s="10">
        <f t="shared" ref="AB53:AB65" si="51">B53</f>
        <v>0</v>
      </c>
      <c r="AC53" s="10">
        <f t="shared" si="50"/>
        <v>0</v>
      </c>
      <c r="AD53" s="3">
        <f t="shared" ref="AD53:AD65" si="52">X53</f>
        <v>0</v>
      </c>
      <c r="AE53" s="3">
        <f t="shared" ref="AE53:AE65" si="53">Y53</f>
        <v>0</v>
      </c>
    </row>
    <row r="54" spans="1:31">
      <c r="A54" s="2" t="s">
        <v>12</v>
      </c>
      <c r="B54" s="10"/>
      <c r="C54" s="10"/>
      <c r="D54" s="3"/>
      <c r="E54" s="3"/>
      <c r="F54" s="3"/>
      <c r="G54" s="3">
        <f t="shared" si="44"/>
        <v>0</v>
      </c>
      <c r="H54" s="3"/>
      <c r="I54" s="3"/>
      <c r="J54" s="3"/>
      <c r="K54" s="3">
        <f t="shared" si="45"/>
        <v>0</v>
      </c>
      <c r="L54" s="3"/>
      <c r="M54" s="3"/>
      <c r="N54" s="3"/>
      <c r="O54" s="3">
        <f t="shared" si="46"/>
        <v>0</v>
      </c>
      <c r="P54" s="3"/>
      <c r="Q54" s="3"/>
      <c r="R54" s="3"/>
      <c r="S54" s="3">
        <f t="shared" si="47"/>
        <v>0</v>
      </c>
      <c r="T54" s="3"/>
      <c r="U54" s="3"/>
      <c r="V54" s="3"/>
      <c r="W54" s="3">
        <f t="shared" si="48"/>
        <v>0</v>
      </c>
      <c r="X54" s="3"/>
      <c r="Y54" s="3">
        <f t="shared" si="49"/>
        <v>0</v>
      </c>
      <c r="AA54" s="2" t="str">
        <f t="shared" si="39"/>
        <v>4.</v>
      </c>
      <c r="AB54" s="10">
        <f t="shared" si="51"/>
        <v>0</v>
      </c>
      <c r="AC54" s="10">
        <f t="shared" si="50"/>
        <v>0</v>
      </c>
      <c r="AD54" s="3">
        <f t="shared" si="52"/>
        <v>0</v>
      </c>
      <c r="AE54" s="3">
        <f t="shared" si="53"/>
        <v>0</v>
      </c>
    </row>
    <row r="55" spans="1:31">
      <c r="A55" s="2" t="s">
        <v>13</v>
      </c>
      <c r="B55" s="10"/>
      <c r="C55" s="10"/>
      <c r="D55" s="3"/>
      <c r="E55" s="3"/>
      <c r="F55" s="3"/>
      <c r="G55" s="3">
        <f t="shared" si="44"/>
        <v>0</v>
      </c>
      <c r="H55" s="3"/>
      <c r="I55" s="3"/>
      <c r="J55" s="3"/>
      <c r="K55" s="3">
        <f t="shared" si="45"/>
        <v>0</v>
      </c>
      <c r="L55" s="3"/>
      <c r="M55" s="3"/>
      <c r="N55" s="3"/>
      <c r="O55" s="3">
        <f t="shared" si="46"/>
        <v>0</v>
      </c>
      <c r="P55" s="3"/>
      <c r="Q55" s="3"/>
      <c r="R55" s="3"/>
      <c r="S55" s="3">
        <f t="shared" si="47"/>
        <v>0</v>
      </c>
      <c r="T55" s="3"/>
      <c r="U55" s="3"/>
      <c r="V55" s="3"/>
      <c r="W55" s="3">
        <f t="shared" si="48"/>
        <v>0</v>
      </c>
      <c r="X55" s="3"/>
      <c r="Y55" s="3">
        <f t="shared" si="49"/>
        <v>0</v>
      </c>
      <c r="AA55" s="2" t="str">
        <f t="shared" si="39"/>
        <v>5.</v>
      </c>
      <c r="AB55" s="10">
        <f t="shared" si="51"/>
        <v>0</v>
      </c>
      <c r="AC55" s="10">
        <f t="shared" si="50"/>
        <v>0</v>
      </c>
      <c r="AD55" s="3">
        <f t="shared" si="52"/>
        <v>0</v>
      </c>
      <c r="AE55" s="3">
        <f t="shared" si="53"/>
        <v>0</v>
      </c>
    </row>
    <row r="56" spans="1:31">
      <c r="A56" s="2" t="s">
        <v>14</v>
      </c>
      <c r="B56" s="10"/>
      <c r="C56" s="10"/>
      <c r="D56" s="3"/>
      <c r="E56" s="3"/>
      <c r="F56" s="3"/>
      <c r="G56" s="3">
        <f t="shared" si="44"/>
        <v>0</v>
      </c>
      <c r="H56" s="3"/>
      <c r="I56" s="3"/>
      <c r="J56" s="3"/>
      <c r="K56" s="3">
        <f t="shared" si="45"/>
        <v>0</v>
      </c>
      <c r="L56" s="3"/>
      <c r="M56" s="3"/>
      <c r="N56" s="3"/>
      <c r="O56" s="3">
        <f t="shared" si="46"/>
        <v>0</v>
      </c>
      <c r="P56" s="3"/>
      <c r="Q56" s="3"/>
      <c r="R56" s="3"/>
      <c r="S56" s="3">
        <f t="shared" si="47"/>
        <v>0</v>
      </c>
      <c r="T56" s="3"/>
      <c r="U56" s="3"/>
      <c r="V56" s="3"/>
      <c r="W56" s="3">
        <f t="shared" si="48"/>
        <v>0</v>
      </c>
      <c r="X56" s="3"/>
      <c r="Y56" s="3">
        <f t="shared" si="49"/>
        <v>0</v>
      </c>
      <c r="AA56" s="2" t="str">
        <f t="shared" si="39"/>
        <v>6.</v>
      </c>
      <c r="AB56" s="10">
        <f t="shared" si="51"/>
        <v>0</v>
      </c>
      <c r="AC56" s="10">
        <f t="shared" si="50"/>
        <v>0</v>
      </c>
      <c r="AD56" s="3">
        <f t="shared" si="52"/>
        <v>0</v>
      </c>
      <c r="AE56" s="3">
        <f t="shared" si="53"/>
        <v>0</v>
      </c>
    </row>
    <row r="57" spans="1:31">
      <c r="A57" s="11" t="s">
        <v>15</v>
      </c>
      <c r="B57" s="12"/>
      <c r="C57" s="12"/>
      <c r="D57" s="13"/>
      <c r="E57" s="13"/>
      <c r="F57" s="13"/>
      <c r="G57" s="13">
        <f t="shared" si="44"/>
        <v>0</v>
      </c>
      <c r="H57" s="13"/>
      <c r="I57" s="13"/>
      <c r="J57" s="13"/>
      <c r="K57" s="13">
        <f t="shared" si="45"/>
        <v>0</v>
      </c>
      <c r="L57" s="13"/>
      <c r="M57" s="13"/>
      <c r="N57" s="13"/>
      <c r="O57" s="13">
        <f t="shared" si="46"/>
        <v>0</v>
      </c>
      <c r="P57" s="13"/>
      <c r="Q57" s="13"/>
      <c r="R57" s="13"/>
      <c r="S57" s="13">
        <f t="shared" si="47"/>
        <v>0</v>
      </c>
      <c r="T57" s="13"/>
      <c r="U57" s="13"/>
      <c r="V57" s="13"/>
      <c r="W57" s="13">
        <f t="shared" si="48"/>
        <v>0</v>
      </c>
      <c r="X57" s="13"/>
      <c r="Y57" s="13">
        <f t="shared" si="49"/>
        <v>0</v>
      </c>
      <c r="AA57" s="11" t="str">
        <f t="shared" si="39"/>
        <v>7.</v>
      </c>
      <c r="AB57" s="12">
        <f t="shared" si="51"/>
        <v>0</v>
      </c>
      <c r="AC57" s="12">
        <f t="shared" si="50"/>
        <v>0</v>
      </c>
      <c r="AD57" s="13">
        <f t="shared" si="52"/>
        <v>0</v>
      </c>
      <c r="AE57" s="13">
        <f t="shared" si="53"/>
        <v>0</v>
      </c>
    </row>
    <row r="58" spans="1:31">
      <c r="A58" s="4" t="s">
        <v>16</v>
      </c>
      <c r="B58" s="8"/>
      <c r="C58" s="8"/>
      <c r="D58" s="5"/>
      <c r="E58" s="5"/>
      <c r="F58" s="5"/>
      <c r="G58" s="5">
        <f t="shared" si="44"/>
        <v>0</v>
      </c>
      <c r="H58" s="5"/>
      <c r="I58" s="5"/>
      <c r="J58" s="5"/>
      <c r="K58" s="5">
        <f t="shared" si="45"/>
        <v>0</v>
      </c>
      <c r="L58" s="5"/>
      <c r="M58" s="5"/>
      <c r="N58" s="5"/>
      <c r="O58" s="5">
        <f t="shared" si="46"/>
        <v>0</v>
      </c>
      <c r="P58" s="5"/>
      <c r="Q58" s="5"/>
      <c r="R58" s="5"/>
      <c r="S58" s="5">
        <f t="shared" si="47"/>
        <v>0</v>
      </c>
      <c r="T58" s="5"/>
      <c r="U58" s="5"/>
      <c r="V58" s="5"/>
      <c r="W58" s="5">
        <f t="shared" si="48"/>
        <v>0</v>
      </c>
      <c r="X58" s="5"/>
      <c r="Y58" s="5">
        <f t="shared" si="49"/>
        <v>0</v>
      </c>
      <c r="AA58" s="4" t="str">
        <f t="shared" si="39"/>
        <v>8.</v>
      </c>
      <c r="AB58" s="8">
        <f t="shared" si="51"/>
        <v>0</v>
      </c>
      <c r="AC58" s="8">
        <f t="shared" si="50"/>
        <v>0</v>
      </c>
      <c r="AD58" s="5">
        <f t="shared" si="52"/>
        <v>0</v>
      </c>
      <c r="AE58" s="5">
        <f t="shared" si="53"/>
        <v>0</v>
      </c>
    </row>
    <row r="59" spans="1:31">
      <c r="A59" s="4" t="s">
        <v>17</v>
      </c>
      <c r="B59" s="8"/>
      <c r="C59" s="8"/>
      <c r="D59" s="5"/>
      <c r="E59" s="5"/>
      <c r="F59" s="5"/>
      <c r="G59" s="5">
        <f t="shared" si="44"/>
        <v>0</v>
      </c>
      <c r="H59" s="5"/>
      <c r="I59" s="5"/>
      <c r="J59" s="5"/>
      <c r="K59" s="5">
        <f t="shared" si="45"/>
        <v>0</v>
      </c>
      <c r="L59" s="5"/>
      <c r="M59" s="5"/>
      <c r="N59" s="5"/>
      <c r="O59" s="5">
        <f t="shared" si="46"/>
        <v>0</v>
      </c>
      <c r="P59" s="5"/>
      <c r="Q59" s="5"/>
      <c r="R59" s="5"/>
      <c r="S59" s="5">
        <f t="shared" si="47"/>
        <v>0</v>
      </c>
      <c r="T59" s="5"/>
      <c r="U59" s="5"/>
      <c r="V59" s="5"/>
      <c r="W59" s="5">
        <f t="shared" si="48"/>
        <v>0</v>
      </c>
      <c r="X59" s="5"/>
      <c r="Y59" s="5">
        <f t="shared" si="49"/>
        <v>0</v>
      </c>
      <c r="AA59" s="4" t="str">
        <f t="shared" si="39"/>
        <v>9.</v>
      </c>
      <c r="AB59" s="8">
        <f t="shared" si="51"/>
        <v>0</v>
      </c>
      <c r="AC59" s="8">
        <f t="shared" si="50"/>
        <v>0</v>
      </c>
      <c r="AD59" s="5">
        <f t="shared" si="52"/>
        <v>0</v>
      </c>
      <c r="AE59" s="5">
        <f t="shared" si="53"/>
        <v>0</v>
      </c>
    </row>
    <row r="60" spans="1:31">
      <c r="A60" s="4" t="s">
        <v>18</v>
      </c>
      <c r="B60" s="8"/>
      <c r="C60" s="8"/>
      <c r="D60" s="5"/>
      <c r="E60" s="5"/>
      <c r="F60" s="5"/>
      <c r="G60" s="5">
        <f t="shared" si="44"/>
        <v>0</v>
      </c>
      <c r="H60" s="5"/>
      <c r="I60" s="5"/>
      <c r="J60" s="5"/>
      <c r="K60" s="5">
        <f t="shared" si="45"/>
        <v>0</v>
      </c>
      <c r="L60" s="5"/>
      <c r="M60" s="5"/>
      <c r="N60" s="5"/>
      <c r="O60" s="5">
        <f t="shared" si="46"/>
        <v>0</v>
      </c>
      <c r="P60" s="5"/>
      <c r="Q60" s="5"/>
      <c r="R60" s="5"/>
      <c r="S60" s="5">
        <f t="shared" si="47"/>
        <v>0</v>
      </c>
      <c r="T60" s="5"/>
      <c r="U60" s="5"/>
      <c r="V60" s="5"/>
      <c r="W60" s="5">
        <f t="shared" si="48"/>
        <v>0</v>
      </c>
      <c r="X60" s="5"/>
      <c r="Y60" s="5">
        <f t="shared" si="49"/>
        <v>0</v>
      </c>
      <c r="AA60" s="4" t="str">
        <f t="shared" si="39"/>
        <v>10.</v>
      </c>
      <c r="AB60" s="8">
        <f t="shared" si="51"/>
        <v>0</v>
      </c>
      <c r="AC60" s="8">
        <f t="shared" si="50"/>
        <v>0</v>
      </c>
      <c r="AD60" s="5">
        <f t="shared" si="52"/>
        <v>0</v>
      </c>
      <c r="AE60" s="5">
        <f t="shared" si="53"/>
        <v>0</v>
      </c>
    </row>
    <row r="61" spans="1:31">
      <c r="A61" s="4" t="s">
        <v>19</v>
      </c>
      <c r="B61" s="8"/>
      <c r="C61" s="8"/>
      <c r="D61" s="5"/>
      <c r="E61" s="5"/>
      <c r="F61" s="5"/>
      <c r="G61" s="5">
        <f t="shared" ref="G61:G65" si="54">D61+E61+F61</f>
        <v>0</v>
      </c>
      <c r="H61" s="5"/>
      <c r="I61" s="5"/>
      <c r="J61" s="5"/>
      <c r="K61" s="5">
        <f t="shared" ref="K61:K65" si="55">H61+I61+J61</f>
        <v>0</v>
      </c>
      <c r="L61" s="5"/>
      <c r="M61" s="5"/>
      <c r="N61" s="5"/>
      <c r="O61" s="5">
        <f t="shared" ref="O61:O65" si="56">L61+M61+N61</f>
        <v>0</v>
      </c>
      <c r="P61" s="5"/>
      <c r="Q61" s="5"/>
      <c r="R61" s="5"/>
      <c r="S61" s="5">
        <f t="shared" ref="S61:S65" si="57">P61+Q61+R61</f>
        <v>0</v>
      </c>
      <c r="T61" s="5"/>
      <c r="U61" s="5"/>
      <c r="V61" s="5"/>
      <c r="W61" s="5">
        <f t="shared" ref="W61:W65" si="58">T61+U61+V61</f>
        <v>0</v>
      </c>
      <c r="X61" s="5"/>
      <c r="Y61" s="5">
        <f t="shared" ref="Y61:Y65" si="59">G61+K61+O61+S61+W61-X61</f>
        <v>0</v>
      </c>
      <c r="AA61" s="4" t="str">
        <f t="shared" si="39"/>
        <v>11.</v>
      </c>
      <c r="AB61" s="8">
        <f t="shared" si="51"/>
        <v>0</v>
      </c>
      <c r="AC61" s="8">
        <f t="shared" si="50"/>
        <v>0</v>
      </c>
      <c r="AD61" s="5">
        <f t="shared" si="52"/>
        <v>0</v>
      </c>
      <c r="AE61" s="5">
        <f t="shared" si="53"/>
        <v>0</v>
      </c>
    </row>
    <row r="62" spans="1:31">
      <c r="A62" s="4" t="s">
        <v>20</v>
      </c>
      <c r="B62" s="8"/>
      <c r="C62" s="8"/>
      <c r="D62" s="5"/>
      <c r="E62" s="5"/>
      <c r="F62" s="5"/>
      <c r="G62" s="5">
        <f t="shared" si="54"/>
        <v>0</v>
      </c>
      <c r="H62" s="5"/>
      <c r="I62" s="5"/>
      <c r="J62" s="5"/>
      <c r="K62" s="5">
        <f t="shared" si="55"/>
        <v>0</v>
      </c>
      <c r="L62" s="5"/>
      <c r="M62" s="5"/>
      <c r="N62" s="5"/>
      <c r="O62" s="5">
        <f t="shared" si="56"/>
        <v>0</v>
      </c>
      <c r="P62" s="5"/>
      <c r="Q62" s="5"/>
      <c r="R62" s="5"/>
      <c r="S62" s="5">
        <f t="shared" si="57"/>
        <v>0</v>
      </c>
      <c r="T62" s="5"/>
      <c r="U62" s="5"/>
      <c r="V62" s="5"/>
      <c r="W62" s="5">
        <f t="shared" si="58"/>
        <v>0</v>
      </c>
      <c r="X62" s="5"/>
      <c r="Y62" s="5">
        <f t="shared" si="59"/>
        <v>0</v>
      </c>
      <c r="AA62" s="4" t="str">
        <f t="shared" si="39"/>
        <v>12.</v>
      </c>
      <c r="AB62" s="8">
        <f t="shared" si="51"/>
        <v>0</v>
      </c>
      <c r="AC62" s="8">
        <f t="shared" si="50"/>
        <v>0</v>
      </c>
      <c r="AD62" s="5">
        <f t="shared" si="52"/>
        <v>0</v>
      </c>
      <c r="AE62" s="5">
        <f t="shared" si="53"/>
        <v>0</v>
      </c>
    </row>
    <row r="63" spans="1:31">
      <c r="A63" s="4" t="s">
        <v>21</v>
      </c>
      <c r="B63" s="8"/>
      <c r="C63" s="8"/>
      <c r="D63" s="5"/>
      <c r="E63" s="5"/>
      <c r="F63" s="5"/>
      <c r="G63" s="5">
        <f t="shared" si="54"/>
        <v>0</v>
      </c>
      <c r="H63" s="5"/>
      <c r="I63" s="5"/>
      <c r="J63" s="5"/>
      <c r="K63" s="5">
        <f t="shared" si="55"/>
        <v>0</v>
      </c>
      <c r="L63" s="5"/>
      <c r="M63" s="5"/>
      <c r="N63" s="5"/>
      <c r="O63" s="5">
        <f t="shared" si="56"/>
        <v>0</v>
      </c>
      <c r="P63" s="5"/>
      <c r="Q63" s="5"/>
      <c r="R63" s="5"/>
      <c r="S63" s="5">
        <f t="shared" si="57"/>
        <v>0</v>
      </c>
      <c r="T63" s="5"/>
      <c r="U63" s="5"/>
      <c r="V63" s="5"/>
      <c r="W63" s="5">
        <f t="shared" si="58"/>
        <v>0</v>
      </c>
      <c r="X63" s="5"/>
      <c r="Y63" s="5">
        <f t="shared" si="59"/>
        <v>0</v>
      </c>
      <c r="AA63" s="4" t="str">
        <f t="shared" si="39"/>
        <v>13.</v>
      </c>
      <c r="AB63" s="8">
        <f t="shared" si="51"/>
        <v>0</v>
      </c>
      <c r="AC63" s="8">
        <f t="shared" si="50"/>
        <v>0</v>
      </c>
      <c r="AD63" s="5">
        <f t="shared" si="52"/>
        <v>0</v>
      </c>
      <c r="AE63" s="5">
        <f t="shared" si="53"/>
        <v>0</v>
      </c>
    </row>
    <row r="64" spans="1:31">
      <c r="A64" s="4" t="s">
        <v>22</v>
      </c>
      <c r="B64" s="8"/>
      <c r="C64" s="8"/>
      <c r="D64" s="5"/>
      <c r="E64" s="5"/>
      <c r="F64" s="5"/>
      <c r="G64" s="5">
        <f t="shared" si="54"/>
        <v>0</v>
      </c>
      <c r="H64" s="5"/>
      <c r="I64" s="5"/>
      <c r="J64" s="5"/>
      <c r="K64" s="5">
        <f t="shared" si="55"/>
        <v>0</v>
      </c>
      <c r="L64" s="5"/>
      <c r="M64" s="5"/>
      <c r="N64" s="5"/>
      <c r="O64" s="5">
        <f t="shared" si="56"/>
        <v>0</v>
      </c>
      <c r="P64" s="5"/>
      <c r="Q64" s="5"/>
      <c r="R64" s="5"/>
      <c r="S64" s="5">
        <f t="shared" si="57"/>
        <v>0</v>
      </c>
      <c r="T64" s="5"/>
      <c r="U64" s="5"/>
      <c r="V64" s="5"/>
      <c r="W64" s="5">
        <f t="shared" si="58"/>
        <v>0</v>
      </c>
      <c r="X64" s="5"/>
      <c r="Y64" s="5">
        <f t="shared" si="59"/>
        <v>0</v>
      </c>
      <c r="AA64" s="4" t="str">
        <f t="shared" si="39"/>
        <v>14.</v>
      </c>
      <c r="AB64" s="8">
        <f t="shared" si="51"/>
        <v>0</v>
      </c>
      <c r="AC64" s="8">
        <f t="shared" si="50"/>
        <v>0</v>
      </c>
      <c r="AD64" s="5">
        <f t="shared" si="52"/>
        <v>0</v>
      </c>
      <c r="AE64" s="5">
        <f t="shared" si="53"/>
        <v>0</v>
      </c>
    </row>
    <row r="65" spans="1:31">
      <c r="A65" s="4" t="s">
        <v>23</v>
      </c>
      <c r="B65" s="8"/>
      <c r="C65" s="8"/>
      <c r="D65" s="5"/>
      <c r="E65" s="5"/>
      <c r="F65" s="5"/>
      <c r="G65" s="5">
        <f t="shared" si="54"/>
        <v>0</v>
      </c>
      <c r="H65" s="5"/>
      <c r="I65" s="5"/>
      <c r="J65" s="5"/>
      <c r="K65" s="5">
        <f t="shared" si="55"/>
        <v>0</v>
      </c>
      <c r="L65" s="5"/>
      <c r="M65" s="5"/>
      <c r="N65" s="5"/>
      <c r="O65" s="5">
        <f t="shared" si="56"/>
        <v>0</v>
      </c>
      <c r="P65" s="5"/>
      <c r="Q65" s="5"/>
      <c r="R65" s="5"/>
      <c r="S65" s="5">
        <f t="shared" si="57"/>
        <v>0</v>
      </c>
      <c r="T65" s="5"/>
      <c r="U65" s="5"/>
      <c r="V65" s="5"/>
      <c r="W65" s="5">
        <f t="shared" si="58"/>
        <v>0</v>
      </c>
      <c r="X65" s="5"/>
      <c r="Y65" s="5">
        <f t="shared" si="59"/>
        <v>0</v>
      </c>
      <c r="AA65" s="4" t="str">
        <f t="shared" si="39"/>
        <v>15.</v>
      </c>
      <c r="AB65" s="8">
        <f t="shared" si="51"/>
        <v>0</v>
      </c>
      <c r="AC65" s="8">
        <f t="shared" si="50"/>
        <v>0</v>
      </c>
      <c r="AD65" s="5">
        <f t="shared" si="52"/>
        <v>0</v>
      </c>
      <c r="AE65" s="5">
        <f t="shared" si="53"/>
        <v>0</v>
      </c>
    </row>
    <row r="66" spans="1:31">
      <c r="A66" s="1"/>
      <c r="B66" s="14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31">
      <c r="A67" s="1"/>
      <c r="B67" s="14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31" ht="15.75">
      <c r="A68" s="21" t="s">
        <v>28</v>
      </c>
      <c r="B68" s="21"/>
      <c r="C68" s="2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A68" s="21" t="str">
        <f t="shared" ref="AA68:AA85" si="60">A68</f>
        <v>JUN mini flag</v>
      </c>
      <c r="AB68" s="21"/>
      <c r="AC68" s="21"/>
      <c r="AD68" s="1"/>
      <c r="AE68" s="1"/>
    </row>
    <row r="69" spans="1:31">
      <c r="A69" s="2"/>
      <c r="B69" s="10" t="s">
        <v>0</v>
      </c>
      <c r="C69" s="10" t="s">
        <v>1</v>
      </c>
      <c r="D69" s="26" t="s">
        <v>2</v>
      </c>
      <c r="E69" s="27"/>
      <c r="F69" s="27"/>
      <c r="G69" s="28"/>
      <c r="H69" s="26" t="s">
        <v>2</v>
      </c>
      <c r="I69" s="27"/>
      <c r="J69" s="27"/>
      <c r="K69" s="28"/>
      <c r="L69" s="26" t="s">
        <v>2</v>
      </c>
      <c r="M69" s="27"/>
      <c r="N69" s="27"/>
      <c r="O69" s="28"/>
      <c r="P69" s="26" t="s">
        <v>2</v>
      </c>
      <c r="Q69" s="27"/>
      <c r="R69" s="27"/>
      <c r="S69" s="28"/>
      <c r="T69" s="26" t="s">
        <v>2</v>
      </c>
      <c r="U69" s="27"/>
      <c r="V69" s="27"/>
      <c r="W69" s="28"/>
      <c r="X69" s="2"/>
      <c r="Y69" s="2"/>
      <c r="AA69" s="2"/>
      <c r="AB69" s="9" t="str">
        <f t="shared" ref="AB69:AB85" si="61">B69</f>
        <v>TEAM</v>
      </c>
      <c r="AC69" s="9" t="str">
        <f t="shared" ref="AC69:AC85" si="62">C69</f>
        <v>NAME</v>
      </c>
      <c r="AD69" s="2"/>
      <c r="AE69" s="2"/>
    </row>
    <row r="70" spans="1:31">
      <c r="A70" s="2"/>
      <c r="B70" s="10"/>
      <c r="C70" s="10"/>
      <c r="D70" s="2" t="s">
        <v>3</v>
      </c>
      <c r="E70" s="2" t="s">
        <v>4</v>
      </c>
      <c r="F70" s="2" t="s">
        <v>5</v>
      </c>
      <c r="G70" s="2" t="s">
        <v>6</v>
      </c>
      <c r="H70" s="2" t="s">
        <v>3</v>
      </c>
      <c r="I70" s="2" t="s">
        <v>4</v>
      </c>
      <c r="J70" s="2" t="s">
        <v>5</v>
      </c>
      <c r="K70" s="2" t="s">
        <v>6</v>
      </c>
      <c r="L70" s="2" t="s">
        <v>3</v>
      </c>
      <c r="M70" s="2" t="s">
        <v>4</v>
      </c>
      <c r="N70" s="2" t="s">
        <v>5</v>
      </c>
      <c r="O70" s="2" t="s">
        <v>6</v>
      </c>
      <c r="P70" s="2" t="s">
        <v>3</v>
      </c>
      <c r="Q70" s="2" t="s">
        <v>4</v>
      </c>
      <c r="R70" s="2" t="s">
        <v>5</v>
      </c>
      <c r="S70" s="2" t="s">
        <v>6</v>
      </c>
      <c r="T70" s="2" t="s">
        <v>3</v>
      </c>
      <c r="U70" s="2" t="s">
        <v>4</v>
      </c>
      <c r="V70" s="2" t="s">
        <v>5</v>
      </c>
      <c r="W70" s="2" t="s">
        <v>6</v>
      </c>
      <c r="X70" s="2" t="s">
        <v>7</v>
      </c>
      <c r="Y70" s="2" t="s">
        <v>8</v>
      </c>
      <c r="AA70" s="2"/>
      <c r="AB70" s="9"/>
      <c r="AC70" s="9"/>
      <c r="AD70" s="2" t="str">
        <f t="shared" ref="AD70:AD85" si="63">X70</f>
        <v>PENALTY</v>
      </c>
      <c r="AE70" s="2" t="str">
        <f t="shared" ref="AE70:AE85" si="64">Y70</f>
        <v>TOTAL</v>
      </c>
    </row>
    <row r="71" spans="1:31" ht="30">
      <c r="A71" s="2" t="s">
        <v>9</v>
      </c>
      <c r="B71" s="20" t="s">
        <v>33</v>
      </c>
      <c r="C71" s="10"/>
      <c r="D71" s="3">
        <v>9</v>
      </c>
      <c r="E71" s="3">
        <v>8.8000000000000007</v>
      </c>
      <c r="F71" s="3">
        <v>9</v>
      </c>
      <c r="G71" s="3">
        <f>SUM(D71:F71)</f>
        <v>26.8</v>
      </c>
      <c r="H71" s="3">
        <v>9.1</v>
      </c>
      <c r="I71" s="3">
        <v>9.15</v>
      </c>
      <c r="J71" s="3">
        <v>9.15</v>
      </c>
      <c r="K71" s="3">
        <f t="shared" ref="K71:K77" si="65">SUM(H71:J71)</f>
        <v>27.4</v>
      </c>
      <c r="L71" s="3">
        <v>8.9499999999999993</v>
      </c>
      <c r="M71" s="3">
        <v>8.9</v>
      </c>
      <c r="N71" s="3">
        <v>8.9499999999999993</v>
      </c>
      <c r="O71" s="3">
        <f t="shared" ref="O71:O77" si="66">SUM(L71:N71)</f>
        <v>26.8</v>
      </c>
      <c r="P71" s="3">
        <v>9.1999999999999993</v>
      </c>
      <c r="Q71" s="3">
        <v>9.1</v>
      </c>
      <c r="R71" s="3">
        <v>9.1</v>
      </c>
      <c r="S71" s="3">
        <f t="shared" ref="S71:S77" si="67">SUM(P71:R71)</f>
        <v>27.4</v>
      </c>
      <c r="T71" s="3"/>
      <c r="U71" s="3"/>
      <c r="V71" s="3"/>
      <c r="W71" s="3">
        <f t="shared" ref="W71:W77" si="68">SUM(T71:V71)</f>
        <v>0</v>
      </c>
      <c r="X71" s="3">
        <v>0</v>
      </c>
      <c r="Y71" s="3">
        <f t="shared" ref="Y71:Y77" si="69">G71+K71+O71+S71+W71-X71</f>
        <v>108.4</v>
      </c>
      <c r="AA71" s="2" t="str">
        <f t="shared" si="60"/>
        <v>1.</v>
      </c>
      <c r="AB71" s="10" t="str">
        <f t="shared" si="61"/>
        <v>KLOŠTRANSKE MAŽORETKINJE-CRO</v>
      </c>
      <c r="AC71" s="10">
        <f t="shared" si="62"/>
        <v>0</v>
      </c>
      <c r="AD71" s="3">
        <f t="shared" si="63"/>
        <v>0</v>
      </c>
      <c r="AE71" s="3">
        <f t="shared" si="64"/>
        <v>108.4</v>
      </c>
    </row>
    <row r="72" spans="1:31">
      <c r="A72" s="2" t="s">
        <v>10</v>
      </c>
      <c r="B72" s="10"/>
      <c r="C72" s="10"/>
      <c r="D72" s="3"/>
      <c r="E72" s="3"/>
      <c r="F72" s="3"/>
      <c r="G72" s="3">
        <f t="shared" ref="G72:G77" si="70">SUM(D72:F72)</f>
        <v>0</v>
      </c>
      <c r="H72" s="3"/>
      <c r="I72" s="3"/>
      <c r="J72" s="3"/>
      <c r="K72" s="3">
        <f t="shared" si="65"/>
        <v>0</v>
      </c>
      <c r="L72" s="3"/>
      <c r="M72" s="3"/>
      <c r="N72" s="3"/>
      <c r="O72" s="3">
        <f t="shared" si="66"/>
        <v>0</v>
      </c>
      <c r="P72" s="3"/>
      <c r="Q72" s="3"/>
      <c r="R72" s="3"/>
      <c r="S72" s="3">
        <f t="shared" si="67"/>
        <v>0</v>
      </c>
      <c r="T72" s="3"/>
      <c r="U72" s="3"/>
      <c r="V72" s="3"/>
      <c r="W72" s="3">
        <f t="shared" si="68"/>
        <v>0</v>
      </c>
      <c r="X72" s="3"/>
      <c r="Y72" s="3">
        <f t="shared" si="69"/>
        <v>0</v>
      </c>
      <c r="AA72" s="2" t="str">
        <f t="shared" si="60"/>
        <v>2.</v>
      </c>
      <c r="AB72" s="10">
        <f t="shared" si="61"/>
        <v>0</v>
      </c>
      <c r="AC72" s="10">
        <f t="shared" si="62"/>
        <v>0</v>
      </c>
      <c r="AD72" s="3">
        <f t="shared" si="63"/>
        <v>0</v>
      </c>
      <c r="AE72" s="3">
        <f t="shared" si="64"/>
        <v>0</v>
      </c>
    </row>
    <row r="73" spans="1:31">
      <c r="A73" s="2" t="s">
        <v>11</v>
      </c>
      <c r="B73" s="10"/>
      <c r="C73" s="10"/>
      <c r="D73" s="3"/>
      <c r="E73" s="3"/>
      <c r="F73" s="3"/>
      <c r="G73" s="3">
        <f t="shared" si="70"/>
        <v>0</v>
      </c>
      <c r="H73" s="3"/>
      <c r="I73" s="3"/>
      <c r="J73" s="3"/>
      <c r="K73" s="3">
        <f t="shared" si="65"/>
        <v>0</v>
      </c>
      <c r="L73" s="3"/>
      <c r="M73" s="3"/>
      <c r="N73" s="3"/>
      <c r="O73" s="3">
        <f t="shared" si="66"/>
        <v>0</v>
      </c>
      <c r="P73" s="3"/>
      <c r="Q73" s="3"/>
      <c r="R73" s="3"/>
      <c r="S73" s="3">
        <f t="shared" si="67"/>
        <v>0</v>
      </c>
      <c r="T73" s="3"/>
      <c r="U73" s="3"/>
      <c r="V73" s="3"/>
      <c r="W73" s="3">
        <f t="shared" si="68"/>
        <v>0</v>
      </c>
      <c r="X73" s="3"/>
      <c r="Y73" s="3">
        <f t="shared" si="69"/>
        <v>0</v>
      </c>
      <c r="AA73" s="2" t="str">
        <f t="shared" si="60"/>
        <v>3.</v>
      </c>
      <c r="AB73" s="10">
        <f t="shared" si="61"/>
        <v>0</v>
      </c>
      <c r="AC73" s="10">
        <f t="shared" si="62"/>
        <v>0</v>
      </c>
      <c r="AD73" s="3">
        <f t="shared" si="63"/>
        <v>0</v>
      </c>
      <c r="AE73" s="3">
        <f t="shared" si="64"/>
        <v>0</v>
      </c>
    </row>
    <row r="74" spans="1:31">
      <c r="A74" s="11" t="s">
        <v>12</v>
      </c>
      <c r="B74" s="12"/>
      <c r="C74" s="12"/>
      <c r="D74" s="13"/>
      <c r="E74" s="13"/>
      <c r="F74" s="13"/>
      <c r="G74" s="13">
        <f t="shared" si="70"/>
        <v>0</v>
      </c>
      <c r="H74" s="13"/>
      <c r="I74" s="13"/>
      <c r="J74" s="13"/>
      <c r="K74" s="13">
        <f t="shared" si="65"/>
        <v>0</v>
      </c>
      <c r="L74" s="13"/>
      <c r="M74" s="13"/>
      <c r="N74" s="13"/>
      <c r="O74" s="13">
        <f t="shared" si="66"/>
        <v>0</v>
      </c>
      <c r="P74" s="13"/>
      <c r="Q74" s="13"/>
      <c r="R74" s="13"/>
      <c r="S74" s="13">
        <f t="shared" si="67"/>
        <v>0</v>
      </c>
      <c r="T74" s="13"/>
      <c r="U74" s="13"/>
      <c r="V74" s="13"/>
      <c r="W74" s="13">
        <f t="shared" si="68"/>
        <v>0</v>
      </c>
      <c r="X74" s="13"/>
      <c r="Y74" s="13">
        <f t="shared" si="69"/>
        <v>0</v>
      </c>
      <c r="AA74" s="2" t="str">
        <f t="shared" si="60"/>
        <v>4.</v>
      </c>
      <c r="AB74" s="10">
        <f t="shared" si="61"/>
        <v>0</v>
      </c>
      <c r="AC74" s="10">
        <f t="shared" si="62"/>
        <v>0</v>
      </c>
      <c r="AD74" s="3">
        <f t="shared" si="63"/>
        <v>0</v>
      </c>
      <c r="AE74" s="3">
        <f t="shared" si="64"/>
        <v>0</v>
      </c>
    </row>
    <row r="75" spans="1:31">
      <c r="A75" s="4" t="s">
        <v>13</v>
      </c>
      <c r="B75" s="8"/>
      <c r="C75" s="8"/>
      <c r="D75" s="5"/>
      <c r="E75" s="5"/>
      <c r="F75" s="5"/>
      <c r="G75" s="5">
        <f t="shared" si="70"/>
        <v>0</v>
      </c>
      <c r="H75" s="5"/>
      <c r="I75" s="5"/>
      <c r="J75" s="5"/>
      <c r="K75" s="5">
        <f t="shared" si="65"/>
        <v>0</v>
      </c>
      <c r="L75" s="5"/>
      <c r="M75" s="5"/>
      <c r="N75" s="5"/>
      <c r="O75" s="5">
        <f t="shared" si="66"/>
        <v>0</v>
      </c>
      <c r="P75" s="5"/>
      <c r="Q75" s="5"/>
      <c r="R75" s="5"/>
      <c r="S75" s="5">
        <f t="shared" si="67"/>
        <v>0</v>
      </c>
      <c r="T75" s="5"/>
      <c r="U75" s="5"/>
      <c r="V75" s="5"/>
      <c r="W75" s="5">
        <f t="shared" si="68"/>
        <v>0</v>
      </c>
      <c r="X75" s="5"/>
      <c r="Y75" s="5">
        <f t="shared" si="69"/>
        <v>0</v>
      </c>
      <c r="AA75" s="2" t="str">
        <f t="shared" si="60"/>
        <v>5.</v>
      </c>
      <c r="AB75" s="10">
        <f t="shared" si="61"/>
        <v>0</v>
      </c>
      <c r="AC75" s="10">
        <f t="shared" si="62"/>
        <v>0</v>
      </c>
      <c r="AD75" s="3">
        <f t="shared" si="63"/>
        <v>0</v>
      </c>
      <c r="AE75" s="3">
        <f t="shared" si="64"/>
        <v>0</v>
      </c>
    </row>
    <row r="76" spans="1:31">
      <c r="A76" s="4" t="s">
        <v>14</v>
      </c>
      <c r="B76" s="8"/>
      <c r="C76" s="8"/>
      <c r="D76" s="5"/>
      <c r="E76" s="5"/>
      <c r="F76" s="5"/>
      <c r="G76" s="5">
        <f t="shared" si="70"/>
        <v>0</v>
      </c>
      <c r="H76" s="5"/>
      <c r="I76" s="5"/>
      <c r="J76" s="5"/>
      <c r="K76" s="5">
        <f t="shared" si="65"/>
        <v>0</v>
      </c>
      <c r="L76" s="5"/>
      <c r="M76" s="5"/>
      <c r="N76" s="5"/>
      <c r="O76" s="5">
        <f t="shared" si="66"/>
        <v>0</v>
      </c>
      <c r="P76" s="5"/>
      <c r="Q76" s="5"/>
      <c r="R76" s="5"/>
      <c r="S76" s="5">
        <f t="shared" si="67"/>
        <v>0</v>
      </c>
      <c r="T76" s="5"/>
      <c r="U76" s="5"/>
      <c r="V76" s="5"/>
      <c r="W76" s="5">
        <f t="shared" si="68"/>
        <v>0</v>
      </c>
      <c r="X76" s="5"/>
      <c r="Y76" s="5">
        <f t="shared" si="69"/>
        <v>0</v>
      </c>
      <c r="AA76" s="2" t="str">
        <f t="shared" si="60"/>
        <v>6.</v>
      </c>
      <c r="AB76" s="10">
        <f t="shared" si="61"/>
        <v>0</v>
      </c>
      <c r="AC76" s="10">
        <f t="shared" si="62"/>
        <v>0</v>
      </c>
      <c r="AD76" s="3">
        <f t="shared" si="63"/>
        <v>0</v>
      </c>
      <c r="AE76" s="3">
        <f t="shared" si="64"/>
        <v>0</v>
      </c>
    </row>
    <row r="77" spans="1:31">
      <c r="A77" s="4" t="s">
        <v>15</v>
      </c>
      <c r="B77" s="8"/>
      <c r="C77" s="8"/>
      <c r="D77" s="5"/>
      <c r="E77" s="5"/>
      <c r="F77" s="5"/>
      <c r="G77" s="5">
        <f t="shared" si="70"/>
        <v>0</v>
      </c>
      <c r="H77" s="5"/>
      <c r="I77" s="5"/>
      <c r="J77" s="5"/>
      <c r="K77" s="5">
        <f t="shared" si="65"/>
        <v>0</v>
      </c>
      <c r="L77" s="5"/>
      <c r="M77" s="5"/>
      <c r="N77" s="5"/>
      <c r="O77" s="5">
        <f t="shared" si="66"/>
        <v>0</v>
      </c>
      <c r="P77" s="5"/>
      <c r="Q77" s="5"/>
      <c r="R77" s="5"/>
      <c r="S77" s="5">
        <f t="shared" si="67"/>
        <v>0</v>
      </c>
      <c r="T77" s="5"/>
      <c r="U77" s="5"/>
      <c r="V77" s="5"/>
      <c r="W77" s="5">
        <f t="shared" si="68"/>
        <v>0</v>
      </c>
      <c r="X77" s="5"/>
      <c r="Y77" s="5">
        <f t="shared" si="69"/>
        <v>0</v>
      </c>
      <c r="AA77" s="11" t="str">
        <f t="shared" si="60"/>
        <v>7.</v>
      </c>
      <c r="AB77" s="12">
        <f t="shared" si="61"/>
        <v>0</v>
      </c>
      <c r="AC77" s="12">
        <f t="shared" si="62"/>
        <v>0</v>
      </c>
      <c r="AD77" s="13">
        <f t="shared" si="63"/>
        <v>0</v>
      </c>
      <c r="AE77" s="13">
        <f t="shared" si="64"/>
        <v>0</v>
      </c>
    </row>
    <row r="78" spans="1:31">
      <c r="A78" s="4" t="s">
        <v>16</v>
      </c>
      <c r="B78" s="8"/>
      <c r="C78" s="8"/>
      <c r="D78" s="5"/>
      <c r="E78" s="5"/>
      <c r="F78" s="5"/>
      <c r="G78" s="5">
        <f t="shared" ref="G78:G85" si="71">SUM(D78:F78)</f>
        <v>0</v>
      </c>
      <c r="H78" s="5"/>
      <c r="I78" s="5"/>
      <c r="J78" s="5"/>
      <c r="K78" s="5">
        <f t="shared" ref="K78:K85" si="72">SUM(H78:J78)</f>
        <v>0</v>
      </c>
      <c r="L78" s="5"/>
      <c r="M78" s="5"/>
      <c r="N78" s="5"/>
      <c r="O78" s="5">
        <f t="shared" ref="O78:O85" si="73">SUM(L78:N78)</f>
        <v>0</v>
      </c>
      <c r="P78" s="5"/>
      <c r="Q78" s="5"/>
      <c r="R78" s="5"/>
      <c r="S78" s="5">
        <f t="shared" ref="S78:S85" si="74">SUM(P78:R78)</f>
        <v>0</v>
      </c>
      <c r="T78" s="5"/>
      <c r="U78" s="5"/>
      <c r="V78" s="5"/>
      <c r="W78" s="5">
        <f t="shared" ref="W78:W85" si="75">SUM(T78:V78)</f>
        <v>0</v>
      </c>
      <c r="X78" s="5"/>
      <c r="Y78" s="5">
        <f t="shared" ref="Y78:Y85" si="76">G78+K78+O78+S78+W78-X78</f>
        <v>0</v>
      </c>
      <c r="AA78" s="4" t="str">
        <f t="shared" si="60"/>
        <v>8.</v>
      </c>
      <c r="AB78" s="8">
        <f t="shared" si="61"/>
        <v>0</v>
      </c>
      <c r="AC78" s="8">
        <f t="shared" si="62"/>
        <v>0</v>
      </c>
      <c r="AD78" s="5">
        <f t="shared" si="63"/>
        <v>0</v>
      </c>
      <c r="AE78" s="5">
        <f t="shared" si="64"/>
        <v>0</v>
      </c>
    </row>
    <row r="79" spans="1:31">
      <c r="A79" s="4" t="s">
        <v>17</v>
      </c>
      <c r="B79" s="8"/>
      <c r="C79" s="8"/>
      <c r="D79" s="5"/>
      <c r="E79" s="5"/>
      <c r="F79" s="5"/>
      <c r="G79" s="5">
        <f t="shared" si="71"/>
        <v>0</v>
      </c>
      <c r="H79" s="5"/>
      <c r="I79" s="5"/>
      <c r="J79" s="5"/>
      <c r="K79" s="5">
        <f t="shared" si="72"/>
        <v>0</v>
      </c>
      <c r="L79" s="5"/>
      <c r="M79" s="5"/>
      <c r="N79" s="5"/>
      <c r="O79" s="5">
        <f t="shared" si="73"/>
        <v>0</v>
      </c>
      <c r="P79" s="5"/>
      <c r="Q79" s="5"/>
      <c r="R79" s="5"/>
      <c r="S79" s="5">
        <f t="shared" si="74"/>
        <v>0</v>
      </c>
      <c r="T79" s="5"/>
      <c r="U79" s="5"/>
      <c r="V79" s="5"/>
      <c r="W79" s="5">
        <f t="shared" si="75"/>
        <v>0</v>
      </c>
      <c r="X79" s="5"/>
      <c r="Y79" s="5">
        <f t="shared" si="76"/>
        <v>0</v>
      </c>
      <c r="AA79" s="4" t="str">
        <f t="shared" si="60"/>
        <v>9.</v>
      </c>
      <c r="AB79" s="8">
        <f t="shared" si="61"/>
        <v>0</v>
      </c>
      <c r="AC79" s="8">
        <f t="shared" si="62"/>
        <v>0</v>
      </c>
      <c r="AD79" s="5">
        <f t="shared" si="63"/>
        <v>0</v>
      </c>
      <c r="AE79" s="5">
        <f t="shared" si="64"/>
        <v>0</v>
      </c>
    </row>
    <row r="80" spans="1:31">
      <c r="A80" s="4" t="s">
        <v>18</v>
      </c>
      <c r="B80" s="8"/>
      <c r="C80" s="8"/>
      <c r="D80" s="5"/>
      <c r="E80" s="5"/>
      <c r="F80" s="5"/>
      <c r="G80" s="5">
        <f t="shared" si="71"/>
        <v>0</v>
      </c>
      <c r="H80" s="5"/>
      <c r="I80" s="5"/>
      <c r="J80" s="5"/>
      <c r="K80" s="5">
        <f t="shared" si="72"/>
        <v>0</v>
      </c>
      <c r="L80" s="5"/>
      <c r="M80" s="5"/>
      <c r="N80" s="5"/>
      <c r="O80" s="5">
        <f t="shared" si="73"/>
        <v>0</v>
      </c>
      <c r="P80" s="5"/>
      <c r="Q80" s="5"/>
      <c r="R80" s="5"/>
      <c r="S80" s="5">
        <f t="shared" si="74"/>
        <v>0</v>
      </c>
      <c r="T80" s="5"/>
      <c r="U80" s="5"/>
      <c r="V80" s="5"/>
      <c r="W80" s="5">
        <f t="shared" si="75"/>
        <v>0</v>
      </c>
      <c r="X80" s="5"/>
      <c r="Y80" s="5">
        <f t="shared" si="76"/>
        <v>0</v>
      </c>
      <c r="AA80" s="4" t="str">
        <f t="shared" si="60"/>
        <v>10.</v>
      </c>
      <c r="AB80" s="8">
        <f t="shared" si="61"/>
        <v>0</v>
      </c>
      <c r="AC80" s="8">
        <f t="shared" si="62"/>
        <v>0</v>
      </c>
      <c r="AD80" s="5">
        <f t="shared" si="63"/>
        <v>0</v>
      </c>
      <c r="AE80" s="5">
        <f t="shared" si="64"/>
        <v>0</v>
      </c>
    </row>
    <row r="81" spans="1:31">
      <c r="A81" s="4" t="s">
        <v>19</v>
      </c>
      <c r="B81" s="8"/>
      <c r="C81" s="8"/>
      <c r="D81" s="5"/>
      <c r="E81" s="5"/>
      <c r="F81" s="5"/>
      <c r="G81" s="5">
        <f t="shared" si="71"/>
        <v>0</v>
      </c>
      <c r="H81" s="5"/>
      <c r="I81" s="5"/>
      <c r="J81" s="5"/>
      <c r="K81" s="5">
        <f t="shared" si="72"/>
        <v>0</v>
      </c>
      <c r="L81" s="5"/>
      <c r="M81" s="5"/>
      <c r="N81" s="5"/>
      <c r="O81" s="5">
        <f t="shared" si="73"/>
        <v>0</v>
      </c>
      <c r="P81" s="5"/>
      <c r="Q81" s="5"/>
      <c r="R81" s="5"/>
      <c r="S81" s="5">
        <f t="shared" si="74"/>
        <v>0</v>
      </c>
      <c r="T81" s="5"/>
      <c r="U81" s="5"/>
      <c r="V81" s="5"/>
      <c r="W81" s="5">
        <f t="shared" si="75"/>
        <v>0</v>
      </c>
      <c r="X81" s="5"/>
      <c r="Y81" s="5">
        <f t="shared" si="76"/>
        <v>0</v>
      </c>
      <c r="AA81" s="4" t="str">
        <f t="shared" si="60"/>
        <v>11.</v>
      </c>
      <c r="AB81" s="8">
        <f t="shared" si="61"/>
        <v>0</v>
      </c>
      <c r="AC81" s="8">
        <f t="shared" si="62"/>
        <v>0</v>
      </c>
      <c r="AD81" s="5">
        <f t="shared" si="63"/>
        <v>0</v>
      </c>
      <c r="AE81" s="5">
        <f t="shared" si="64"/>
        <v>0</v>
      </c>
    </row>
    <row r="82" spans="1:31">
      <c r="A82" s="4" t="s">
        <v>20</v>
      </c>
      <c r="B82" s="8"/>
      <c r="C82" s="8"/>
      <c r="D82" s="5"/>
      <c r="E82" s="5"/>
      <c r="F82" s="5"/>
      <c r="G82" s="5">
        <f t="shared" si="71"/>
        <v>0</v>
      </c>
      <c r="H82" s="5"/>
      <c r="I82" s="5"/>
      <c r="J82" s="5"/>
      <c r="K82" s="5">
        <f t="shared" si="72"/>
        <v>0</v>
      </c>
      <c r="L82" s="5"/>
      <c r="M82" s="5"/>
      <c r="N82" s="5"/>
      <c r="O82" s="5">
        <f t="shared" si="73"/>
        <v>0</v>
      </c>
      <c r="P82" s="5"/>
      <c r="Q82" s="5"/>
      <c r="R82" s="5"/>
      <c r="S82" s="5">
        <f t="shared" si="74"/>
        <v>0</v>
      </c>
      <c r="T82" s="5"/>
      <c r="U82" s="5"/>
      <c r="V82" s="5"/>
      <c r="W82" s="5">
        <f t="shared" si="75"/>
        <v>0</v>
      </c>
      <c r="X82" s="5"/>
      <c r="Y82" s="5">
        <f t="shared" si="76"/>
        <v>0</v>
      </c>
      <c r="AA82" s="4" t="str">
        <f t="shared" si="60"/>
        <v>12.</v>
      </c>
      <c r="AB82" s="8">
        <f t="shared" si="61"/>
        <v>0</v>
      </c>
      <c r="AC82" s="8">
        <f t="shared" si="62"/>
        <v>0</v>
      </c>
      <c r="AD82" s="5">
        <f t="shared" si="63"/>
        <v>0</v>
      </c>
      <c r="AE82" s="5">
        <f t="shared" si="64"/>
        <v>0</v>
      </c>
    </row>
    <row r="83" spans="1:31">
      <c r="A83" s="4" t="s">
        <v>21</v>
      </c>
      <c r="B83" s="8"/>
      <c r="C83" s="8"/>
      <c r="D83" s="5"/>
      <c r="E83" s="5"/>
      <c r="F83" s="5"/>
      <c r="G83" s="5">
        <f t="shared" si="71"/>
        <v>0</v>
      </c>
      <c r="H83" s="5"/>
      <c r="I83" s="5"/>
      <c r="J83" s="5"/>
      <c r="K83" s="5">
        <f t="shared" si="72"/>
        <v>0</v>
      </c>
      <c r="L83" s="5"/>
      <c r="M83" s="5"/>
      <c r="N83" s="5"/>
      <c r="O83" s="5">
        <f t="shared" si="73"/>
        <v>0</v>
      </c>
      <c r="P83" s="5"/>
      <c r="Q83" s="5"/>
      <c r="R83" s="5"/>
      <c r="S83" s="5">
        <f t="shared" si="74"/>
        <v>0</v>
      </c>
      <c r="T83" s="5"/>
      <c r="U83" s="5"/>
      <c r="V83" s="5"/>
      <c r="W83" s="5">
        <f t="shared" si="75"/>
        <v>0</v>
      </c>
      <c r="X83" s="5"/>
      <c r="Y83" s="5">
        <f t="shared" si="76"/>
        <v>0</v>
      </c>
      <c r="AA83" s="4" t="str">
        <f t="shared" si="60"/>
        <v>13.</v>
      </c>
      <c r="AB83" s="8">
        <f t="shared" si="61"/>
        <v>0</v>
      </c>
      <c r="AC83" s="8">
        <f t="shared" si="62"/>
        <v>0</v>
      </c>
      <c r="AD83" s="5">
        <f t="shared" si="63"/>
        <v>0</v>
      </c>
      <c r="AE83" s="5">
        <f t="shared" si="64"/>
        <v>0</v>
      </c>
    </row>
    <row r="84" spans="1:31">
      <c r="A84" s="4" t="s">
        <v>22</v>
      </c>
      <c r="B84" s="8"/>
      <c r="C84" s="8"/>
      <c r="D84" s="5"/>
      <c r="E84" s="5"/>
      <c r="F84" s="5"/>
      <c r="G84" s="5">
        <f t="shared" si="71"/>
        <v>0</v>
      </c>
      <c r="H84" s="5"/>
      <c r="I84" s="5"/>
      <c r="J84" s="5"/>
      <c r="K84" s="5">
        <f t="shared" si="72"/>
        <v>0</v>
      </c>
      <c r="L84" s="5"/>
      <c r="M84" s="5"/>
      <c r="N84" s="5"/>
      <c r="O84" s="5">
        <f t="shared" si="73"/>
        <v>0</v>
      </c>
      <c r="P84" s="5"/>
      <c r="Q84" s="5"/>
      <c r="R84" s="5"/>
      <c r="S84" s="5">
        <f t="shared" si="74"/>
        <v>0</v>
      </c>
      <c r="T84" s="5"/>
      <c r="U84" s="5"/>
      <c r="V84" s="5"/>
      <c r="W84" s="5">
        <f t="shared" si="75"/>
        <v>0</v>
      </c>
      <c r="X84" s="5"/>
      <c r="Y84" s="5">
        <f t="shared" si="76"/>
        <v>0</v>
      </c>
      <c r="AA84" s="4" t="str">
        <f t="shared" si="60"/>
        <v>14.</v>
      </c>
      <c r="AB84" s="8">
        <f t="shared" si="61"/>
        <v>0</v>
      </c>
      <c r="AC84" s="8">
        <f t="shared" si="62"/>
        <v>0</v>
      </c>
      <c r="AD84" s="5">
        <f t="shared" si="63"/>
        <v>0</v>
      </c>
      <c r="AE84" s="5">
        <f t="shared" si="64"/>
        <v>0</v>
      </c>
    </row>
    <row r="85" spans="1:31">
      <c r="A85" s="4" t="s">
        <v>23</v>
      </c>
      <c r="B85" s="8"/>
      <c r="C85" s="8"/>
      <c r="D85" s="5"/>
      <c r="E85" s="5"/>
      <c r="F85" s="5"/>
      <c r="G85" s="5">
        <f t="shared" si="71"/>
        <v>0</v>
      </c>
      <c r="H85" s="5"/>
      <c r="I85" s="5"/>
      <c r="J85" s="5"/>
      <c r="K85" s="5">
        <f t="shared" si="72"/>
        <v>0</v>
      </c>
      <c r="L85" s="5"/>
      <c r="M85" s="5"/>
      <c r="N85" s="5"/>
      <c r="O85" s="5">
        <f t="shared" si="73"/>
        <v>0</v>
      </c>
      <c r="P85" s="5"/>
      <c r="Q85" s="5"/>
      <c r="R85" s="5"/>
      <c r="S85" s="5">
        <f t="shared" si="74"/>
        <v>0</v>
      </c>
      <c r="T85" s="5"/>
      <c r="U85" s="5"/>
      <c r="V85" s="5"/>
      <c r="W85" s="5">
        <f t="shared" si="75"/>
        <v>0</v>
      </c>
      <c r="X85" s="5"/>
      <c r="Y85" s="5">
        <f t="shared" si="76"/>
        <v>0</v>
      </c>
      <c r="AA85" s="4" t="str">
        <f t="shared" si="60"/>
        <v>15.</v>
      </c>
      <c r="AB85" s="8">
        <f t="shared" si="61"/>
        <v>0</v>
      </c>
      <c r="AC85" s="8">
        <f t="shared" si="62"/>
        <v>0</v>
      </c>
      <c r="AD85" s="5">
        <f t="shared" si="63"/>
        <v>0</v>
      </c>
      <c r="AE85" s="5">
        <f t="shared" si="64"/>
        <v>0</v>
      </c>
    </row>
    <row r="86" spans="1:31">
      <c r="A86" s="1"/>
      <c r="B86" s="14"/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1">
      <c r="A87" s="1"/>
      <c r="B87" s="14"/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1" ht="15.75">
      <c r="A88" s="25" t="s">
        <v>29</v>
      </c>
      <c r="B88" s="25"/>
      <c r="C88" s="2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21" t="str">
        <f t="shared" ref="AA88:AA105" si="77">A88</f>
        <v>SEN mini flag</v>
      </c>
      <c r="AB88" s="21"/>
      <c r="AC88" s="21"/>
      <c r="AD88" s="1"/>
      <c r="AE88" s="1"/>
    </row>
    <row r="89" spans="1:31">
      <c r="A89" s="2"/>
      <c r="B89" s="10" t="s">
        <v>0</v>
      </c>
      <c r="C89" s="10" t="s">
        <v>1</v>
      </c>
      <c r="D89" s="26" t="s">
        <v>2</v>
      </c>
      <c r="E89" s="27"/>
      <c r="F89" s="27"/>
      <c r="G89" s="28"/>
      <c r="H89" s="26" t="s">
        <v>2</v>
      </c>
      <c r="I89" s="27"/>
      <c r="J89" s="27"/>
      <c r="K89" s="28"/>
      <c r="L89" s="26" t="s">
        <v>2</v>
      </c>
      <c r="M89" s="27"/>
      <c r="N89" s="27"/>
      <c r="O89" s="28"/>
      <c r="P89" s="26" t="s">
        <v>2</v>
      </c>
      <c r="Q89" s="27"/>
      <c r="R89" s="27"/>
      <c r="S89" s="28"/>
      <c r="T89" s="26" t="s">
        <v>2</v>
      </c>
      <c r="U89" s="27"/>
      <c r="V89" s="27"/>
      <c r="W89" s="28"/>
      <c r="X89" s="2"/>
      <c r="Y89" s="2"/>
      <c r="AA89" s="2"/>
      <c r="AB89" s="9" t="str">
        <f t="shared" ref="AB89:AB105" si="78">B89</f>
        <v>TEAM</v>
      </c>
      <c r="AC89" s="9" t="str">
        <f t="shared" ref="AC89:AC105" si="79">C89</f>
        <v>NAME</v>
      </c>
      <c r="AD89" s="2"/>
      <c r="AE89" s="2"/>
    </row>
    <row r="90" spans="1:31">
      <c r="A90" s="2"/>
      <c r="B90" s="10"/>
      <c r="C90" s="10"/>
      <c r="D90" s="2" t="s">
        <v>3</v>
      </c>
      <c r="E90" s="2" t="s">
        <v>4</v>
      </c>
      <c r="F90" s="2" t="s">
        <v>5</v>
      </c>
      <c r="G90" s="2" t="s">
        <v>6</v>
      </c>
      <c r="H90" s="2" t="s">
        <v>3</v>
      </c>
      <c r="I90" s="2" t="s">
        <v>4</v>
      </c>
      <c r="J90" s="2" t="s">
        <v>5</v>
      </c>
      <c r="K90" s="2" t="s">
        <v>6</v>
      </c>
      <c r="L90" s="2" t="s">
        <v>3</v>
      </c>
      <c r="M90" s="2" t="s">
        <v>4</v>
      </c>
      <c r="N90" s="2" t="s">
        <v>5</v>
      </c>
      <c r="O90" s="2" t="s">
        <v>6</v>
      </c>
      <c r="P90" s="2" t="s">
        <v>3</v>
      </c>
      <c r="Q90" s="2" t="s">
        <v>4</v>
      </c>
      <c r="R90" s="2" t="s">
        <v>5</v>
      </c>
      <c r="S90" s="2" t="s">
        <v>6</v>
      </c>
      <c r="T90" s="2" t="s">
        <v>3</v>
      </c>
      <c r="U90" s="2" t="s">
        <v>4</v>
      </c>
      <c r="V90" s="2" t="s">
        <v>5</v>
      </c>
      <c r="W90" s="2" t="s">
        <v>6</v>
      </c>
      <c r="X90" s="2" t="s">
        <v>7</v>
      </c>
      <c r="Y90" s="2" t="s">
        <v>8</v>
      </c>
      <c r="AA90" s="2"/>
      <c r="AB90" s="9"/>
      <c r="AC90" s="9"/>
      <c r="AD90" s="2" t="str">
        <f t="shared" ref="AD90:AD105" si="80">X90</f>
        <v>PENALTY</v>
      </c>
      <c r="AE90" s="2" t="str">
        <f t="shared" ref="AE90:AE105" si="81">Y90</f>
        <v>TOTAL</v>
      </c>
    </row>
    <row r="91" spans="1:31">
      <c r="A91" s="2" t="s">
        <v>9</v>
      </c>
      <c r="B91" s="10"/>
      <c r="C91" s="10"/>
      <c r="D91" s="3"/>
      <c r="E91" s="3"/>
      <c r="F91" s="3"/>
      <c r="G91" s="3">
        <f t="shared" ref="G91:G102" si="82">SUM(D91:F91)</f>
        <v>0</v>
      </c>
      <c r="H91" s="3"/>
      <c r="I91" s="3"/>
      <c r="J91" s="3"/>
      <c r="K91" s="3">
        <f t="shared" ref="K91:K102" si="83">SUM(H91:J91)</f>
        <v>0</v>
      </c>
      <c r="L91" s="3"/>
      <c r="M91" s="3"/>
      <c r="N91" s="3"/>
      <c r="O91" s="3">
        <f t="shared" ref="O91:O102" si="84">SUM(L91:N91)</f>
        <v>0</v>
      </c>
      <c r="P91" s="3"/>
      <c r="Q91" s="3"/>
      <c r="R91" s="3"/>
      <c r="S91" s="3">
        <f t="shared" ref="S91:S102" si="85">SUM(P91:R91)</f>
        <v>0</v>
      </c>
      <c r="T91" s="3"/>
      <c r="U91" s="3"/>
      <c r="V91" s="3"/>
      <c r="W91" s="3">
        <f t="shared" ref="W91:W102" si="86">SUM(T91:V91)</f>
        <v>0</v>
      </c>
      <c r="X91" s="3"/>
      <c r="Y91" s="3">
        <f t="shared" ref="Y91:Y102" si="87">G91+K91+O91+S91+W91-X91</f>
        <v>0</v>
      </c>
      <c r="AA91" s="2" t="str">
        <f t="shared" si="77"/>
        <v>1.</v>
      </c>
      <c r="AB91" s="10">
        <f t="shared" si="78"/>
        <v>0</v>
      </c>
      <c r="AC91" s="10">
        <f t="shared" si="79"/>
        <v>0</v>
      </c>
      <c r="AD91" s="3">
        <f t="shared" si="80"/>
        <v>0</v>
      </c>
      <c r="AE91" s="3">
        <f t="shared" si="81"/>
        <v>0</v>
      </c>
    </row>
    <row r="92" spans="1:31">
      <c r="A92" s="2" t="s">
        <v>10</v>
      </c>
      <c r="B92" s="10"/>
      <c r="C92" s="10"/>
      <c r="D92" s="3"/>
      <c r="E92" s="3"/>
      <c r="F92" s="3"/>
      <c r="G92" s="3">
        <f t="shared" si="82"/>
        <v>0</v>
      </c>
      <c r="H92" s="3"/>
      <c r="I92" s="3"/>
      <c r="J92" s="3"/>
      <c r="K92" s="3">
        <f t="shared" si="83"/>
        <v>0</v>
      </c>
      <c r="L92" s="3"/>
      <c r="M92" s="3"/>
      <c r="N92" s="3"/>
      <c r="O92" s="3">
        <f t="shared" si="84"/>
        <v>0</v>
      </c>
      <c r="P92" s="3"/>
      <c r="Q92" s="3"/>
      <c r="R92" s="3"/>
      <c r="S92" s="3">
        <f t="shared" si="85"/>
        <v>0</v>
      </c>
      <c r="T92" s="3"/>
      <c r="U92" s="3"/>
      <c r="V92" s="3"/>
      <c r="W92" s="3">
        <f t="shared" si="86"/>
        <v>0</v>
      </c>
      <c r="X92" s="3"/>
      <c r="Y92" s="3">
        <f t="shared" si="87"/>
        <v>0</v>
      </c>
      <c r="AA92" s="2" t="str">
        <f t="shared" si="77"/>
        <v>2.</v>
      </c>
      <c r="AB92" s="10">
        <f t="shared" si="78"/>
        <v>0</v>
      </c>
      <c r="AC92" s="10">
        <f t="shared" si="79"/>
        <v>0</v>
      </c>
      <c r="AD92" s="3">
        <f t="shared" si="80"/>
        <v>0</v>
      </c>
      <c r="AE92" s="3">
        <f t="shared" si="81"/>
        <v>0</v>
      </c>
    </row>
    <row r="93" spans="1:31">
      <c r="A93" s="2" t="s">
        <v>11</v>
      </c>
      <c r="B93" s="10"/>
      <c r="C93" s="10"/>
      <c r="D93" s="3"/>
      <c r="E93" s="3"/>
      <c r="F93" s="3"/>
      <c r="G93" s="3">
        <f t="shared" si="82"/>
        <v>0</v>
      </c>
      <c r="H93" s="3"/>
      <c r="I93" s="3"/>
      <c r="J93" s="3"/>
      <c r="K93" s="3">
        <f t="shared" si="83"/>
        <v>0</v>
      </c>
      <c r="L93" s="3"/>
      <c r="M93" s="3"/>
      <c r="N93" s="3"/>
      <c r="O93" s="3">
        <f t="shared" si="84"/>
        <v>0</v>
      </c>
      <c r="P93" s="3"/>
      <c r="Q93" s="3"/>
      <c r="R93" s="3"/>
      <c r="S93" s="3">
        <f t="shared" si="85"/>
        <v>0</v>
      </c>
      <c r="T93" s="3"/>
      <c r="U93" s="3"/>
      <c r="V93" s="3"/>
      <c r="W93" s="3">
        <f t="shared" si="86"/>
        <v>0</v>
      </c>
      <c r="X93" s="3"/>
      <c r="Y93" s="3">
        <f t="shared" si="87"/>
        <v>0</v>
      </c>
      <c r="AA93" s="2" t="str">
        <f t="shared" si="77"/>
        <v>3.</v>
      </c>
      <c r="AB93" s="10">
        <f t="shared" si="78"/>
        <v>0</v>
      </c>
      <c r="AC93" s="10">
        <f t="shared" si="79"/>
        <v>0</v>
      </c>
      <c r="AD93" s="3">
        <f t="shared" si="80"/>
        <v>0</v>
      </c>
      <c r="AE93" s="3">
        <f t="shared" si="81"/>
        <v>0</v>
      </c>
    </row>
    <row r="94" spans="1:31">
      <c r="A94" s="2" t="s">
        <v>12</v>
      </c>
      <c r="B94" s="10"/>
      <c r="C94" s="10"/>
      <c r="D94" s="3"/>
      <c r="E94" s="3"/>
      <c r="F94" s="3"/>
      <c r="G94" s="3">
        <f t="shared" si="82"/>
        <v>0</v>
      </c>
      <c r="H94" s="3"/>
      <c r="I94" s="3"/>
      <c r="J94" s="3"/>
      <c r="K94" s="3">
        <f t="shared" si="83"/>
        <v>0</v>
      </c>
      <c r="L94" s="3"/>
      <c r="M94" s="3"/>
      <c r="N94" s="3"/>
      <c r="O94" s="3">
        <f t="shared" si="84"/>
        <v>0</v>
      </c>
      <c r="P94" s="3"/>
      <c r="Q94" s="3"/>
      <c r="R94" s="3"/>
      <c r="S94" s="3">
        <f t="shared" si="85"/>
        <v>0</v>
      </c>
      <c r="T94" s="3"/>
      <c r="U94" s="3"/>
      <c r="V94" s="3"/>
      <c r="W94" s="3">
        <f t="shared" si="86"/>
        <v>0</v>
      </c>
      <c r="X94" s="3"/>
      <c r="Y94" s="3">
        <f t="shared" si="87"/>
        <v>0</v>
      </c>
      <c r="AA94" s="2" t="str">
        <f t="shared" si="77"/>
        <v>4.</v>
      </c>
      <c r="AB94" s="10">
        <f t="shared" si="78"/>
        <v>0</v>
      </c>
      <c r="AC94" s="10">
        <f t="shared" si="79"/>
        <v>0</v>
      </c>
      <c r="AD94" s="3">
        <f t="shared" si="80"/>
        <v>0</v>
      </c>
      <c r="AE94" s="3">
        <f t="shared" si="81"/>
        <v>0</v>
      </c>
    </row>
    <row r="95" spans="1:31">
      <c r="A95" s="2" t="s">
        <v>13</v>
      </c>
      <c r="B95" s="10"/>
      <c r="C95" s="10"/>
      <c r="D95" s="3"/>
      <c r="E95" s="3"/>
      <c r="F95" s="3"/>
      <c r="G95" s="3">
        <f t="shared" si="82"/>
        <v>0</v>
      </c>
      <c r="H95" s="3"/>
      <c r="I95" s="3"/>
      <c r="J95" s="3"/>
      <c r="K95" s="3">
        <f t="shared" si="83"/>
        <v>0</v>
      </c>
      <c r="L95" s="3"/>
      <c r="M95" s="3"/>
      <c r="N95" s="3"/>
      <c r="O95" s="3">
        <f t="shared" si="84"/>
        <v>0</v>
      </c>
      <c r="P95" s="3"/>
      <c r="Q95" s="3"/>
      <c r="R95" s="3"/>
      <c r="S95" s="3">
        <f t="shared" si="85"/>
        <v>0</v>
      </c>
      <c r="T95" s="3"/>
      <c r="U95" s="3"/>
      <c r="V95" s="3"/>
      <c r="W95" s="3">
        <f t="shared" si="86"/>
        <v>0</v>
      </c>
      <c r="X95" s="3"/>
      <c r="Y95" s="3">
        <f t="shared" si="87"/>
        <v>0</v>
      </c>
      <c r="AA95" s="2" t="str">
        <f t="shared" si="77"/>
        <v>5.</v>
      </c>
      <c r="AB95" s="10">
        <f t="shared" si="78"/>
        <v>0</v>
      </c>
      <c r="AC95" s="10">
        <f t="shared" si="79"/>
        <v>0</v>
      </c>
      <c r="AD95" s="3">
        <f t="shared" si="80"/>
        <v>0</v>
      </c>
      <c r="AE95" s="3">
        <f t="shared" si="81"/>
        <v>0</v>
      </c>
    </row>
    <row r="96" spans="1:31">
      <c r="A96" s="2" t="s">
        <v>14</v>
      </c>
      <c r="B96" s="10"/>
      <c r="C96" s="10"/>
      <c r="D96" s="3"/>
      <c r="E96" s="3"/>
      <c r="F96" s="3"/>
      <c r="G96" s="3">
        <f t="shared" si="82"/>
        <v>0</v>
      </c>
      <c r="H96" s="3"/>
      <c r="I96" s="3"/>
      <c r="J96" s="3"/>
      <c r="K96" s="3">
        <f t="shared" si="83"/>
        <v>0</v>
      </c>
      <c r="L96" s="3"/>
      <c r="M96" s="3"/>
      <c r="N96" s="3"/>
      <c r="O96" s="3">
        <f t="shared" si="84"/>
        <v>0</v>
      </c>
      <c r="P96" s="3"/>
      <c r="Q96" s="3"/>
      <c r="R96" s="3"/>
      <c r="S96" s="3">
        <f t="shared" si="85"/>
        <v>0</v>
      </c>
      <c r="T96" s="3"/>
      <c r="U96" s="3"/>
      <c r="V96" s="3"/>
      <c r="W96" s="3">
        <f t="shared" si="86"/>
        <v>0</v>
      </c>
      <c r="X96" s="3"/>
      <c r="Y96" s="3">
        <f t="shared" si="87"/>
        <v>0</v>
      </c>
      <c r="AA96" s="2" t="str">
        <f t="shared" si="77"/>
        <v>6.</v>
      </c>
      <c r="AB96" s="10">
        <f t="shared" si="78"/>
        <v>0</v>
      </c>
      <c r="AC96" s="10">
        <f t="shared" si="79"/>
        <v>0</v>
      </c>
      <c r="AD96" s="3">
        <f t="shared" si="80"/>
        <v>0</v>
      </c>
      <c r="AE96" s="3">
        <f t="shared" si="81"/>
        <v>0</v>
      </c>
    </row>
    <row r="97" spans="1:31">
      <c r="A97" s="2" t="s">
        <v>15</v>
      </c>
      <c r="B97" s="10"/>
      <c r="C97" s="10"/>
      <c r="D97" s="3"/>
      <c r="E97" s="3"/>
      <c r="F97" s="3"/>
      <c r="G97" s="3">
        <f t="shared" si="82"/>
        <v>0</v>
      </c>
      <c r="H97" s="3"/>
      <c r="I97" s="3"/>
      <c r="J97" s="3"/>
      <c r="K97" s="3">
        <f t="shared" si="83"/>
        <v>0</v>
      </c>
      <c r="L97" s="3"/>
      <c r="M97" s="3"/>
      <c r="N97" s="3"/>
      <c r="O97" s="3">
        <f t="shared" si="84"/>
        <v>0</v>
      </c>
      <c r="P97" s="3"/>
      <c r="Q97" s="3"/>
      <c r="R97" s="3"/>
      <c r="S97" s="3">
        <f t="shared" si="85"/>
        <v>0</v>
      </c>
      <c r="T97" s="3"/>
      <c r="U97" s="3"/>
      <c r="V97" s="3"/>
      <c r="W97" s="3">
        <f t="shared" si="86"/>
        <v>0</v>
      </c>
      <c r="X97" s="3"/>
      <c r="Y97" s="3">
        <f t="shared" si="87"/>
        <v>0</v>
      </c>
      <c r="AA97" s="11" t="str">
        <f t="shared" si="77"/>
        <v>7.</v>
      </c>
      <c r="AB97" s="12">
        <f t="shared" si="78"/>
        <v>0</v>
      </c>
      <c r="AC97" s="12">
        <f t="shared" si="79"/>
        <v>0</v>
      </c>
      <c r="AD97" s="13">
        <f t="shared" si="80"/>
        <v>0</v>
      </c>
      <c r="AE97" s="13">
        <f t="shared" si="81"/>
        <v>0</v>
      </c>
    </row>
    <row r="98" spans="1:31">
      <c r="A98" s="2" t="s">
        <v>16</v>
      </c>
      <c r="B98" s="10"/>
      <c r="C98" s="10"/>
      <c r="D98" s="3"/>
      <c r="E98" s="3"/>
      <c r="F98" s="3"/>
      <c r="G98" s="3">
        <f t="shared" si="82"/>
        <v>0</v>
      </c>
      <c r="H98" s="3"/>
      <c r="I98" s="3"/>
      <c r="J98" s="3"/>
      <c r="K98" s="3">
        <f t="shared" si="83"/>
        <v>0</v>
      </c>
      <c r="L98" s="3"/>
      <c r="M98" s="3"/>
      <c r="N98" s="3"/>
      <c r="O98" s="3">
        <f t="shared" si="84"/>
        <v>0</v>
      </c>
      <c r="P98" s="3"/>
      <c r="Q98" s="3"/>
      <c r="R98" s="3"/>
      <c r="S98" s="3">
        <f t="shared" si="85"/>
        <v>0</v>
      </c>
      <c r="T98" s="3"/>
      <c r="U98" s="3"/>
      <c r="V98" s="3"/>
      <c r="W98" s="3">
        <f t="shared" si="86"/>
        <v>0</v>
      </c>
      <c r="X98" s="3"/>
      <c r="Y98" s="3">
        <f t="shared" si="87"/>
        <v>0</v>
      </c>
      <c r="AA98" s="4" t="str">
        <f t="shared" si="77"/>
        <v>8.</v>
      </c>
      <c r="AB98" s="8">
        <f t="shared" si="78"/>
        <v>0</v>
      </c>
      <c r="AC98" s="8">
        <f t="shared" si="79"/>
        <v>0</v>
      </c>
      <c r="AD98" s="5">
        <f t="shared" si="80"/>
        <v>0</v>
      </c>
      <c r="AE98" s="5">
        <f t="shared" si="81"/>
        <v>0</v>
      </c>
    </row>
    <row r="99" spans="1:31">
      <c r="A99" s="11" t="s">
        <v>17</v>
      </c>
      <c r="B99" s="12"/>
      <c r="C99" s="12"/>
      <c r="D99" s="13"/>
      <c r="E99" s="13"/>
      <c r="F99" s="13"/>
      <c r="G99" s="13">
        <f t="shared" si="82"/>
        <v>0</v>
      </c>
      <c r="H99" s="13"/>
      <c r="I99" s="13"/>
      <c r="J99" s="13"/>
      <c r="K99" s="13">
        <f t="shared" si="83"/>
        <v>0</v>
      </c>
      <c r="L99" s="13"/>
      <c r="M99" s="13"/>
      <c r="N99" s="13"/>
      <c r="O99" s="13">
        <f t="shared" si="84"/>
        <v>0</v>
      </c>
      <c r="P99" s="13"/>
      <c r="Q99" s="13"/>
      <c r="R99" s="13"/>
      <c r="S99" s="13">
        <f t="shared" si="85"/>
        <v>0</v>
      </c>
      <c r="T99" s="13"/>
      <c r="U99" s="13"/>
      <c r="V99" s="13"/>
      <c r="W99" s="13">
        <f t="shared" si="86"/>
        <v>0</v>
      </c>
      <c r="X99" s="13"/>
      <c r="Y99" s="13">
        <f t="shared" si="87"/>
        <v>0</v>
      </c>
      <c r="AA99" s="4" t="str">
        <f t="shared" si="77"/>
        <v>9.</v>
      </c>
      <c r="AB99" s="8">
        <f t="shared" si="78"/>
        <v>0</v>
      </c>
      <c r="AC99" s="8">
        <f t="shared" si="79"/>
        <v>0</v>
      </c>
      <c r="AD99" s="5">
        <f t="shared" si="80"/>
        <v>0</v>
      </c>
      <c r="AE99" s="5">
        <f t="shared" si="81"/>
        <v>0</v>
      </c>
    </row>
    <row r="100" spans="1:31">
      <c r="A100" s="4" t="s">
        <v>18</v>
      </c>
      <c r="B100" s="8"/>
      <c r="C100" s="8"/>
      <c r="D100" s="5"/>
      <c r="E100" s="5"/>
      <c r="F100" s="5"/>
      <c r="G100" s="5">
        <f t="shared" si="82"/>
        <v>0</v>
      </c>
      <c r="H100" s="5"/>
      <c r="I100" s="5"/>
      <c r="J100" s="5"/>
      <c r="K100" s="5">
        <f t="shared" si="83"/>
        <v>0</v>
      </c>
      <c r="L100" s="5"/>
      <c r="M100" s="5"/>
      <c r="N100" s="5"/>
      <c r="O100" s="5">
        <f t="shared" si="84"/>
        <v>0</v>
      </c>
      <c r="P100" s="5"/>
      <c r="Q100" s="5"/>
      <c r="R100" s="5"/>
      <c r="S100" s="5">
        <f t="shared" si="85"/>
        <v>0</v>
      </c>
      <c r="T100" s="5"/>
      <c r="U100" s="5"/>
      <c r="V100" s="5"/>
      <c r="W100" s="5">
        <f t="shared" si="86"/>
        <v>0</v>
      </c>
      <c r="X100" s="5"/>
      <c r="Y100" s="5">
        <f t="shared" si="87"/>
        <v>0</v>
      </c>
      <c r="AA100" s="4" t="str">
        <f t="shared" si="77"/>
        <v>10.</v>
      </c>
      <c r="AB100" s="8">
        <f t="shared" si="78"/>
        <v>0</v>
      </c>
      <c r="AC100" s="8">
        <f t="shared" si="79"/>
        <v>0</v>
      </c>
      <c r="AD100" s="5">
        <f t="shared" si="80"/>
        <v>0</v>
      </c>
      <c r="AE100" s="5">
        <f t="shared" si="81"/>
        <v>0</v>
      </c>
    </row>
    <row r="101" spans="1:31">
      <c r="A101" s="4" t="s">
        <v>19</v>
      </c>
      <c r="B101" s="8"/>
      <c r="C101" s="8"/>
      <c r="D101" s="5"/>
      <c r="E101" s="5"/>
      <c r="F101" s="5"/>
      <c r="G101" s="5">
        <f t="shared" si="82"/>
        <v>0</v>
      </c>
      <c r="H101" s="5"/>
      <c r="I101" s="5"/>
      <c r="J101" s="5"/>
      <c r="K101" s="5">
        <f t="shared" si="83"/>
        <v>0</v>
      </c>
      <c r="L101" s="5"/>
      <c r="M101" s="5"/>
      <c r="N101" s="5"/>
      <c r="O101" s="5">
        <f t="shared" si="84"/>
        <v>0</v>
      </c>
      <c r="P101" s="5"/>
      <c r="Q101" s="5"/>
      <c r="R101" s="5"/>
      <c r="S101" s="5">
        <f t="shared" si="85"/>
        <v>0</v>
      </c>
      <c r="T101" s="5"/>
      <c r="U101" s="5"/>
      <c r="V101" s="5"/>
      <c r="W101" s="5">
        <f t="shared" si="86"/>
        <v>0</v>
      </c>
      <c r="X101" s="5"/>
      <c r="Y101" s="5">
        <f t="shared" si="87"/>
        <v>0</v>
      </c>
      <c r="AA101" s="4" t="str">
        <f t="shared" si="77"/>
        <v>11.</v>
      </c>
      <c r="AB101" s="8">
        <f t="shared" si="78"/>
        <v>0</v>
      </c>
      <c r="AC101" s="8">
        <f t="shared" si="79"/>
        <v>0</v>
      </c>
      <c r="AD101" s="5">
        <f t="shared" si="80"/>
        <v>0</v>
      </c>
      <c r="AE101" s="5">
        <f t="shared" si="81"/>
        <v>0</v>
      </c>
    </row>
    <row r="102" spans="1:31">
      <c r="A102" s="4" t="s">
        <v>20</v>
      </c>
      <c r="B102" s="8"/>
      <c r="C102" s="8"/>
      <c r="D102" s="5"/>
      <c r="E102" s="5"/>
      <c r="F102" s="5"/>
      <c r="G102" s="5">
        <f t="shared" si="82"/>
        <v>0</v>
      </c>
      <c r="H102" s="5"/>
      <c r="I102" s="5"/>
      <c r="J102" s="5"/>
      <c r="K102" s="5">
        <f t="shared" si="83"/>
        <v>0</v>
      </c>
      <c r="L102" s="5"/>
      <c r="M102" s="5"/>
      <c r="N102" s="5"/>
      <c r="O102" s="5">
        <f t="shared" si="84"/>
        <v>0</v>
      </c>
      <c r="P102" s="5"/>
      <c r="Q102" s="5"/>
      <c r="R102" s="5"/>
      <c r="S102" s="5">
        <f t="shared" si="85"/>
        <v>0</v>
      </c>
      <c r="T102" s="5"/>
      <c r="U102" s="5"/>
      <c r="V102" s="5"/>
      <c r="W102" s="5">
        <f t="shared" si="86"/>
        <v>0</v>
      </c>
      <c r="X102" s="5"/>
      <c r="Y102" s="5">
        <f t="shared" si="87"/>
        <v>0</v>
      </c>
      <c r="AA102" s="4" t="str">
        <f t="shared" si="77"/>
        <v>12.</v>
      </c>
      <c r="AB102" s="8">
        <f t="shared" si="78"/>
        <v>0</v>
      </c>
      <c r="AC102" s="8">
        <f t="shared" si="79"/>
        <v>0</v>
      </c>
      <c r="AD102" s="5">
        <f t="shared" si="80"/>
        <v>0</v>
      </c>
      <c r="AE102" s="5">
        <f t="shared" si="81"/>
        <v>0</v>
      </c>
    </row>
    <row r="103" spans="1:31">
      <c r="A103" s="4" t="s">
        <v>21</v>
      </c>
      <c r="B103" s="8"/>
      <c r="C103" s="8"/>
      <c r="D103" s="5"/>
      <c r="E103" s="5"/>
      <c r="F103" s="5"/>
      <c r="G103" s="5">
        <f t="shared" ref="G103:G105" si="88">SUM(D103:F103)</f>
        <v>0</v>
      </c>
      <c r="H103" s="5"/>
      <c r="I103" s="5"/>
      <c r="J103" s="5"/>
      <c r="K103" s="5">
        <f t="shared" ref="K103:K105" si="89">SUM(H103:J103)</f>
        <v>0</v>
      </c>
      <c r="L103" s="5"/>
      <c r="M103" s="5"/>
      <c r="N103" s="5"/>
      <c r="O103" s="5">
        <f t="shared" ref="O103:O105" si="90">SUM(L103:N103)</f>
        <v>0</v>
      </c>
      <c r="P103" s="5"/>
      <c r="Q103" s="5"/>
      <c r="R103" s="5"/>
      <c r="S103" s="5">
        <f t="shared" ref="S103:S105" si="91">SUM(P103:R103)</f>
        <v>0</v>
      </c>
      <c r="T103" s="5"/>
      <c r="U103" s="5"/>
      <c r="V103" s="5"/>
      <c r="W103" s="5">
        <f t="shared" ref="W103:W105" si="92">SUM(T103:V103)</f>
        <v>0</v>
      </c>
      <c r="X103" s="5"/>
      <c r="Y103" s="5">
        <f t="shared" ref="Y103:Y105" si="93">G103+K103+O103+S103+W103-X103</f>
        <v>0</v>
      </c>
      <c r="AA103" s="4" t="str">
        <f t="shared" si="77"/>
        <v>13.</v>
      </c>
      <c r="AB103" s="8">
        <f t="shared" si="78"/>
        <v>0</v>
      </c>
      <c r="AC103" s="8">
        <f t="shared" si="79"/>
        <v>0</v>
      </c>
      <c r="AD103" s="5">
        <f t="shared" si="80"/>
        <v>0</v>
      </c>
      <c r="AE103" s="5">
        <f t="shared" si="81"/>
        <v>0</v>
      </c>
    </row>
    <row r="104" spans="1:31">
      <c r="A104" s="4" t="s">
        <v>22</v>
      </c>
      <c r="B104" s="8"/>
      <c r="C104" s="8"/>
      <c r="D104" s="5"/>
      <c r="E104" s="5"/>
      <c r="F104" s="5"/>
      <c r="G104" s="5">
        <f t="shared" si="88"/>
        <v>0</v>
      </c>
      <c r="H104" s="5"/>
      <c r="I104" s="5"/>
      <c r="J104" s="5"/>
      <c r="K104" s="5">
        <f t="shared" si="89"/>
        <v>0</v>
      </c>
      <c r="L104" s="5"/>
      <c r="M104" s="5"/>
      <c r="N104" s="5"/>
      <c r="O104" s="5">
        <f t="shared" si="90"/>
        <v>0</v>
      </c>
      <c r="P104" s="5"/>
      <c r="Q104" s="5"/>
      <c r="R104" s="5"/>
      <c r="S104" s="5">
        <f t="shared" si="91"/>
        <v>0</v>
      </c>
      <c r="T104" s="5"/>
      <c r="U104" s="5"/>
      <c r="V104" s="5"/>
      <c r="W104" s="5">
        <f t="shared" si="92"/>
        <v>0</v>
      </c>
      <c r="X104" s="5"/>
      <c r="Y104" s="5">
        <f t="shared" si="93"/>
        <v>0</v>
      </c>
      <c r="AA104" s="4" t="str">
        <f t="shared" si="77"/>
        <v>14.</v>
      </c>
      <c r="AB104" s="8">
        <f t="shared" si="78"/>
        <v>0</v>
      </c>
      <c r="AC104" s="8">
        <f t="shared" si="79"/>
        <v>0</v>
      </c>
      <c r="AD104" s="5">
        <f t="shared" si="80"/>
        <v>0</v>
      </c>
      <c r="AE104" s="5">
        <f t="shared" si="81"/>
        <v>0</v>
      </c>
    </row>
    <row r="105" spans="1:31">
      <c r="A105" s="4" t="s">
        <v>23</v>
      </c>
      <c r="B105" s="8"/>
      <c r="C105" s="8"/>
      <c r="D105" s="5"/>
      <c r="E105" s="5"/>
      <c r="F105" s="5"/>
      <c r="G105" s="5">
        <f t="shared" si="88"/>
        <v>0</v>
      </c>
      <c r="H105" s="5"/>
      <c r="I105" s="5"/>
      <c r="J105" s="5"/>
      <c r="K105" s="5">
        <f t="shared" si="89"/>
        <v>0</v>
      </c>
      <c r="L105" s="5"/>
      <c r="M105" s="5"/>
      <c r="N105" s="5"/>
      <c r="O105" s="5">
        <f t="shared" si="90"/>
        <v>0</v>
      </c>
      <c r="P105" s="5"/>
      <c r="Q105" s="5"/>
      <c r="R105" s="5"/>
      <c r="S105" s="5">
        <f t="shared" si="91"/>
        <v>0</v>
      </c>
      <c r="T105" s="5"/>
      <c r="U105" s="5"/>
      <c r="V105" s="5"/>
      <c r="W105" s="5">
        <f t="shared" si="92"/>
        <v>0</v>
      </c>
      <c r="X105" s="5"/>
      <c r="Y105" s="5">
        <f t="shared" si="93"/>
        <v>0</v>
      </c>
      <c r="AA105" s="4" t="str">
        <f t="shared" si="77"/>
        <v>15.</v>
      </c>
      <c r="AB105" s="8">
        <f t="shared" si="78"/>
        <v>0</v>
      </c>
      <c r="AC105" s="8">
        <f t="shared" si="79"/>
        <v>0</v>
      </c>
      <c r="AD105" s="5">
        <f t="shared" si="80"/>
        <v>0</v>
      </c>
      <c r="AE105" s="5">
        <f t="shared" si="81"/>
        <v>0</v>
      </c>
    </row>
    <row r="106" spans="1:31">
      <c r="A106" s="1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31">
      <c r="A107" s="1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31" ht="15.75">
      <c r="A108" s="22" t="s">
        <v>30</v>
      </c>
      <c r="B108" s="22"/>
      <c r="C108" s="2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21" t="str">
        <f t="shared" ref="AA108:AA125" si="94">A108</f>
        <v>SEN solo mace</v>
      </c>
      <c r="AB108" s="21"/>
      <c r="AC108" s="21"/>
      <c r="AD108" s="1"/>
      <c r="AE108" s="1"/>
    </row>
    <row r="109" spans="1:31">
      <c r="A109" s="2"/>
      <c r="B109" s="10" t="s">
        <v>0</v>
      </c>
      <c r="C109" s="10" t="s">
        <v>1</v>
      </c>
      <c r="D109" s="26" t="s">
        <v>2</v>
      </c>
      <c r="E109" s="27"/>
      <c r="F109" s="27"/>
      <c r="G109" s="28"/>
      <c r="H109" s="26" t="s">
        <v>2</v>
      </c>
      <c r="I109" s="27"/>
      <c r="J109" s="27"/>
      <c r="K109" s="28"/>
      <c r="L109" s="26" t="s">
        <v>2</v>
      </c>
      <c r="M109" s="27"/>
      <c r="N109" s="27"/>
      <c r="O109" s="28"/>
      <c r="P109" s="26" t="s">
        <v>2</v>
      </c>
      <c r="Q109" s="27"/>
      <c r="R109" s="27"/>
      <c r="S109" s="28"/>
      <c r="T109" s="26" t="s">
        <v>2</v>
      </c>
      <c r="U109" s="27"/>
      <c r="V109" s="27"/>
      <c r="W109" s="28"/>
      <c r="X109" s="2"/>
      <c r="Y109" s="2"/>
      <c r="AA109" s="2"/>
      <c r="AB109" s="9" t="str">
        <f t="shared" ref="AB109" si="95">B109</f>
        <v>TEAM</v>
      </c>
      <c r="AC109" s="9" t="str">
        <f t="shared" ref="AC109" si="96">C109</f>
        <v>NAME</v>
      </c>
      <c r="AD109" s="2"/>
      <c r="AE109" s="2"/>
    </row>
    <row r="110" spans="1:31">
      <c r="A110" s="2"/>
      <c r="B110" s="12"/>
      <c r="C110" s="12"/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3</v>
      </c>
      <c r="I110" s="2" t="s">
        <v>4</v>
      </c>
      <c r="J110" s="2" t="s">
        <v>5</v>
      </c>
      <c r="K110" s="2" t="s">
        <v>6</v>
      </c>
      <c r="L110" s="2" t="s">
        <v>3</v>
      </c>
      <c r="M110" s="2" t="s">
        <v>4</v>
      </c>
      <c r="N110" s="2" t="s">
        <v>5</v>
      </c>
      <c r="O110" s="2" t="s">
        <v>6</v>
      </c>
      <c r="P110" s="2" t="s">
        <v>3</v>
      </c>
      <c r="Q110" s="2" t="s">
        <v>4</v>
      </c>
      <c r="R110" s="2" t="s">
        <v>5</v>
      </c>
      <c r="S110" s="2" t="s">
        <v>6</v>
      </c>
      <c r="T110" s="2" t="s">
        <v>3</v>
      </c>
      <c r="U110" s="2" t="s">
        <v>4</v>
      </c>
      <c r="V110" s="2" t="s">
        <v>5</v>
      </c>
      <c r="W110" s="2" t="s">
        <v>6</v>
      </c>
      <c r="X110" s="2" t="s">
        <v>7</v>
      </c>
      <c r="Y110" s="2" t="s">
        <v>8</v>
      </c>
      <c r="AA110" s="2"/>
      <c r="AB110" s="9"/>
      <c r="AC110" s="9"/>
      <c r="AD110" s="2" t="str">
        <f t="shared" ref="AD110" si="97">X110</f>
        <v>PENALTY</v>
      </c>
      <c r="AE110" s="2" t="str">
        <f t="shared" ref="AE110" si="98">Y110</f>
        <v>TOTAL</v>
      </c>
    </row>
    <row r="111" spans="1:31" ht="30">
      <c r="A111" s="2" t="s">
        <v>9</v>
      </c>
      <c r="B111" s="19" t="s">
        <v>38</v>
      </c>
      <c r="C111" s="19" t="s">
        <v>39</v>
      </c>
      <c r="D111" s="3">
        <v>9.15</v>
      </c>
      <c r="E111" s="3">
        <v>9.1999999999999993</v>
      </c>
      <c r="F111" s="3">
        <v>9.3000000000000007</v>
      </c>
      <c r="G111" s="3">
        <f t="shared" ref="G111:G120" si="99">SUM(D111:F111)</f>
        <v>27.650000000000002</v>
      </c>
      <c r="H111" s="3">
        <v>9.15</v>
      </c>
      <c r="I111" s="3">
        <v>9.25</v>
      </c>
      <c r="J111" s="3">
        <v>9.35</v>
      </c>
      <c r="K111" s="3">
        <f t="shared" ref="K111:K120" si="100">SUM(H111:J111)</f>
        <v>27.75</v>
      </c>
      <c r="L111" s="3">
        <v>9.1</v>
      </c>
      <c r="M111" s="3">
        <v>9.1999999999999993</v>
      </c>
      <c r="N111" s="3">
        <v>9.15</v>
      </c>
      <c r="O111" s="3">
        <f t="shared" ref="O111:O120" si="101">SUM(L111:N111)</f>
        <v>27.449999999999996</v>
      </c>
      <c r="P111" s="3">
        <v>9.1999999999999993</v>
      </c>
      <c r="Q111" s="3">
        <v>9.1999999999999993</v>
      </c>
      <c r="R111" s="3">
        <v>9.1999999999999993</v>
      </c>
      <c r="S111" s="3">
        <f t="shared" ref="S111:S120" si="102">SUM(P111:R111)</f>
        <v>27.599999999999998</v>
      </c>
      <c r="T111" s="3"/>
      <c r="U111" s="3"/>
      <c r="V111" s="3"/>
      <c r="W111" s="3">
        <f t="shared" ref="W111:W120" si="103">SUM(T111:V111)</f>
        <v>0</v>
      </c>
      <c r="X111" s="3">
        <v>0.05</v>
      </c>
      <c r="Y111" s="3">
        <f t="shared" ref="Y111:Y120" si="104">G111+K111+O111+S111+W111-X111</f>
        <v>110.39999999999999</v>
      </c>
      <c r="AA111" s="2" t="str">
        <f t="shared" si="94"/>
        <v>1.</v>
      </c>
      <c r="AB111" s="10" t="s">
        <v>38</v>
      </c>
      <c r="AC111" s="10" t="s">
        <v>39</v>
      </c>
      <c r="AD111" s="3">
        <v>0.05</v>
      </c>
      <c r="AE111" s="3">
        <v>110.39999999999999</v>
      </c>
    </row>
    <row r="112" spans="1:31" ht="30">
      <c r="A112" s="2" t="s">
        <v>10</v>
      </c>
      <c r="B112" s="19" t="s">
        <v>40</v>
      </c>
      <c r="C112" s="19" t="s">
        <v>41</v>
      </c>
      <c r="D112" s="3">
        <v>9</v>
      </c>
      <c r="E112" s="3">
        <v>9.1</v>
      </c>
      <c r="F112" s="3">
        <v>9.1999999999999993</v>
      </c>
      <c r="G112" s="3">
        <f t="shared" si="99"/>
        <v>27.3</v>
      </c>
      <c r="H112" s="3">
        <v>9</v>
      </c>
      <c r="I112" s="3">
        <v>9.1</v>
      </c>
      <c r="J112" s="3">
        <v>9.15</v>
      </c>
      <c r="K112" s="3">
        <f t="shared" si="100"/>
        <v>27.25</v>
      </c>
      <c r="L112" s="3">
        <v>8.9</v>
      </c>
      <c r="M112" s="3">
        <v>8.9</v>
      </c>
      <c r="N112" s="3">
        <v>9</v>
      </c>
      <c r="O112" s="3">
        <f t="shared" si="101"/>
        <v>26.8</v>
      </c>
      <c r="P112" s="3">
        <v>9</v>
      </c>
      <c r="Q112" s="3">
        <v>9</v>
      </c>
      <c r="R112" s="3">
        <v>9</v>
      </c>
      <c r="S112" s="3">
        <f t="shared" si="102"/>
        <v>27</v>
      </c>
      <c r="T112" s="3"/>
      <c r="U112" s="3"/>
      <c r="V112" s="3"/>
      <c r="W112" s="3">
        <f t="shared" si="103"/>
        <v>0</v>
      </c>
      <c r="X112" s="3"/>
      <c r="Y112" s="3">
        <f t="shared" si="104"/>
        <v>108.35</v>
      </c>
      <c r="AA112" s="2" t="str">
        <f t="shared" si="94"/>
        <v>2.</v>
      </c>
      <c r="AB112" s="10" t="s">
        <v>40</v>
      </c>
      <c r="AC112" s="10" t="s">
        <v>41</v>
      </c>
      <c r="AD112" s="3"/>
      <c r="AE112" s="3">
        <v>108.35</v>
      </c>
    </row>
    <row r="113" spans="1:31" ht="30">
      <c r="A113" s="2" t="s">
        <v>11</v>
      </c>
      <c r="B113" s="19" t="s">
        <v>42</v>
      </c>
      <c r="C113" s="19" t="s">
        <v>43</v>
      </c>
      <c r="D113" s="3"/>
      <c r="E113" s="3"/>
      <c r="F113" s="3"/>
      <c r="G113" s="3">
        <f t="shared" si="99"/>
        <v>0</v>
      </c>
      <c r="H113" s="3"/>
      <c r="I113" s="3"/>
      <c r="J113" s="3"/>
      <c r="K113" s="3">
        <f t="shared" si="100"/>
        <v>0</v>
      </c>
      <c r="L113" s="3"/>
      <c r="M113" s="3"/>
      <c r="N113" s="3"/>
      <c r="O113" s="3">
        <f t="shared" si="101"/>
        <v>0</v>
      </c>
      <c r="P113" s="3"/>
      <c r="Q113" s="3"/>
      <c r="R113" s="3"/>
      <c r="S113" s="3">
        <f t="shared" si="102"/>
        <v>0</v>
      </c>
      <c r="T113" s="3"/>
      <c r="U113" s="3"/>
      <c r="V113" s="3"/>
      <c r="W113" s="3">
        <f t="shared" si="103"/>
        <v>0</v>
      </c>
      <c r="X113" s="3"/>
      <c r="Y113" s="3">
        <f t="shared" si="104"/>
        <v>0</v>
      </c>
      <c r="AA113" s="2" t="str">
        <f t="shared" si="94"/>
        <v>3.</v>
      </c>
      <c r="AB113" s="10" t="s">
        <v>42</v>
      </c>
      <c r="AC113" s="10" t="s">
        <v>43</v>
      </c>
      <c r="AD113" s="3">
        <f t="shared" ref="AD113:AD125" si="105">X113</f>
        <v>0</v>
      </c>
      <c r="AE113" s="3">
        <f t="shared" ref="AE113:AE125" si="106">Y113</f>
        <v>0</v>
      </c>
    </row>
    <row r="114" spans="1:31">
      <c r="A114" s="2" t="s">
        <v>12</v>
      </c>
      <c r="B114" s="18"/>
      <c r="C114" s="18"/>
      <c r="D114" s="3"/>
      <c r="E114" s="3"/>
      <c r="F114" s="3"/>
      <c r="G114" s="3">
        <f t="shared" si="99"/>
        <v>0</v>
      </c>
      <c r="H114" s="3"/>
      <c r="I114" s="3"/>
      <c r="J114" s="3"/>
      <c r="K114" s="3">
        <f t="shared" si="100"/>
        <v>0</v>
      </c>
      <c r="L114" s="3"/>
      <c r="M114" s="3"/>
      <c r="N114" s="3"/>
      <c r="O114" s="3">
        <f t="shared" si="101"/>
        <v>0</v>
      </c>
      <c r="P114" s="3"/>
      <c r="Q114" s="3"/>
      <c r="R114" s="3"/>
      <c r="S114" s="3">
        <f t="shared" si="102"/>
        <v>0</v>
      </c>
      <c r="T114" s="3"/>
      <c r="U114" s="3"/>
      <c r="V114" s="3"/>
      <c r="W114" s="3">
        <f t="shared" si="103"/>
        <v>0</v>
      </c>
      <c r="X114" s="3"/>
      <c r="Y114" s="3">
        <f t="shared" si="104"/>
        <v>0</v>
      </c>
      <c r="AA114" s="2" t="str">
        <f t="shared" si="94"/>
        <v>4.</v>
      </c>
      <c r="AB114" s="10">
        <f t="shared" ref="AB114:AB125" si="107">B114</f>
        <v>0</v>
      </c>
      <c r="AC114" s="10">
        <f t="shared" ref="AC114:AC125" si="108">C114</f>
        <v>0</v>
      </c>
      <c r="AD114" s="3">
        <f t="shared" si="105"/>
        <v>0</v>
      </c>
      <c r="AE114" s="3">
        <f t="shared" si="106"/>
        <v>0</v>
      </c>
    </row>
    <row r="115" spans="1:31">
      <c r="A115" s="2" t="s">
        <v>13</v>
      </c>
      <c r="B115" s="10"/>
      <c r="C115" s="10"/>
      <c r="D115" s="3"/>
      <c r="E115" s="3"/>
      <c r="F115" s="3"/>
      <c r="G115" s="3">
        <f t="shared" si="99"/>
        <v>0</v>
      </c>
      <c r="H115" s="3"/>
      <c r="I115" s="3"/>
      <c r="J115" s="3"/>
      <c r="K115" s="3">
        <f t="shared" si="100"/>
        <v>0</v>
      </c>
      <c r="L115" s="3"/>
      <c r="M115" s="3"/>
      <c r="N115" s="3"/>
      <c r="O115" s="3">
        <f t="shared" si="101"/>
        <v>0</v>
      </c>
      <c r="P115" s="3"/>
      <c r="Q115" s="3"/>
      <c r="R115" s="3"/>
      <c r="S115" s="3">
        <f t="shared" si="102"/>
        <v>0</v>
      </c>
      <c r="T115" s="3"/>
      <c r="U115" s="3"/>
      <c r="V115" s="3"/>
      <c r="W115" s="3">
        <f t="shared" si="103"/>
        <v>0</v>
      </c>
      <c r="X115" s="3"/>
      <c r="Y115" s="3">
        <f t="shared" si="104"/>
        <v>0</v>
      </c>
      <c r="AA115" s="2" t="str">
        <f t="shared" si="94"/>
        <v>5.</v>
      </c>
      <c r="AB115" s="10">
        <f t="shared" si="107"/>
        <v>0</v>
      </c>
      <c r="AC115" s="10">
        <f t="shared" si="108"/>
        <v>0</v>
      </c>
      <c r="AD115" s="3">
        <f t="shared" si="105"/>
        <v>0</v>
      </c>
      <c r="AE115" s="3">
        <f t="shared" si="106"/>
        <v>0</v>
      </c>
    </row>
    <row r="116" spans="1:31">
      <c r="A116" s="2" t="s">
        <v>14</v>
      </c>
      <c r="B116" s="10"/>
      <c r="C116" s="10"/>
      <c r="D116" s="3"/>
      <c r="E116" s="3"/>
      <c r="F116" s="3"/>
      <c r="G116" s="3">
        <f t="shared" si="99"/>
        <v>0</v>
      </c>
      <c r="H116" s="3"/>
      <c r="I116" s="3"/>
      <c r="J116" s="3"/>
      <c r="K116" s="3">
        <f t="shared" si="100"/>
        <v>0</v>
      </c>
      <c r="L116" s="3"/>
      <c r="M116" s="3"/>
      <c r="N116" s="3"/>
      <c r="O116" s="3">
        <f t="shared" si="101"/>
        <v>0</v>
      </c>
      <c r="P116" s="3"/>
      <c r="Q116" s="3"/>
      <c r="R116" s="3"/>
      <c r="S116" s="3">
        <f t="shared" si="102"/>
        <v>0</v>
      </c>
      <c r="T116" s="3"/>
      <c r="U116" s="3"/>
      <c r="V116" s="3"/>
      <c r="W116" s="3">
        <f t="shared" si="103"/>
        <v>0</v>
      </c>
      <c r="X116" s="3"/>
      <c r="Y116" s="3">
        <f t="shared" si="104"/>
        <v>0</v>
      </c>
      <c r="AA116" s="2" t="str">
        <f t="shared" si="94"/>
        <v>6.</v>
      </c>
      <c r="AB116" s="10">
        <f t="shared" si="107"/>
        <v>0</v>
      </c>
      <c r="AC116" s="10">
        <f t="shared" si="108"/>
        <v>0</v>
      </c>
      <c r="AD116" s="3">
        <f t="shared" si="105"/>
        <v>0</v>
      </c>
      <c r="AE116" s="3">
        <f t="shared" si="106"/>
        <v>0</v>
      </c>
    </row>
    <row r="117" spans="1:31">
      <c r="A117" s="2" t="s">
        <v>15</v>
      </c>
      <c r="B117" s="10"/>
      <c r="C117" s="10"/>
      <c r="D117" s="3"/>
      <c r="E117" s="3"/>
      <c r="F117" s="3"/>
      <c r="G117" s="3">
        <f t="shared" si="99"/>
        <v>0</v>
      </c>
      <c r="H117" s="3"/>
      <c r="I117" s="3"/>
      <c r="J117" s="3"/>
      <c r="K117" s="3">
        <f t="shared" si="100"/>
        <v>0</v>
      </c>
      <c r="L117" s="3"/>
      <c r="M117" s="3"/>
      <c r="N117" s="3"/>
      <c r="O117" s="3">
        <f t="shared" si="101"/>
        <v>0</v>
      </c>
      <c r="P117" s="3"/>
      <c r="Q117" s="3"/>
      <c r="R117" s="3"/>
      <c r="S117" s="3">
        <f t="shared" si="102"/>
        <v>0</v>
      </c>
      <c r="T117" s="3"/>
      <c r="U117" s="3"/>
      <c r="V117" s="3"/>
      <c r="W117" s="3">
        <f t="shared" si="103"/>
        <v>0</v>
      </c>
      <c r="X117" s="3"/>
      <c r="Y117" s="3">
        <f t="shared" si="104"/>
        <v>0</v>
      </c>
      <c r="AA117" s="11" t="str">
        <f t="shared" si="94"/>
        <v>7.</v>
      </c>
      <c r="AB117" s="12">
        <f t="shared" si="107"/>
        <v>0</v>
      </c>
      <c r="AC117" s="12">
        <f t="shared" si="108"/>
        <v>0</v>
      </c>
      <c r="AD117" s="13">
        <f t="shared" si="105"/>
        <v>0</v>
      </c>
      <c r="AE117" s="13">
        <f t="shared" si="106"/>
        <v>0</v>
      </c>
    </row>
    <row r="118" spans="1:31">
      <c r="A118" s="11" t="s">
        <v>16</v>
      </c>
      <c r="B118" s="12"/>
      <c r="C118" s="12"/>
      <c r="D118" s="13"/>
      <c r="E118" s="13"/>
      <c r="F118" s="13"/>
      <c r="G118" s="13">
        <f t="shared" si="99"/>
        <v>0</v>
      </c>
      <c r="H118" s="13"/>
      <c r="I118" s="13"/>
      <c r="J118" s="13"/>
      <c r="K118" s="13">
        <f t="shared" si="100"/>
        <v>0</v>
      </c>
      <c r="L118" s="13"/>
      <c r="M118" s="13"/>
      <c r="N118" s="13"/>
      <c r="O118" s="13">
        <f t="shared" si="101"/>
        <v>0</v>
      </c>
      <c r="P118" s="13"/>
      <c r="Q118" s="13"/>
      <c r="R118" s="13"/>
      <c r="S118" s="13">
        <f t="shared" si="102"/>
        <v>0</v>
      </c>
      <c r="T118" s="13"/>
      <c r="U118" s="13"/>
      <c r="V118" s="13"/>
      <c r="W118" s="13">
        <f t="shared" si="103"/>
        <v>0</v>
      </c>
      <c r="X118" s="13"/>
      <c r="Y118" s="13">
        <f t="shared" si="104"/>
        <v>0</v>
      </c>
      <c r="AA118" s="4" t="str">
        <f t="shared" si="94"/>
        <v>8.</v>
      </c>
      <c r="AB118" s="8">
        <f t="shared" si="107"/>
        <v>0</v>
      </c>
      <c r="AC118" s="8">
        <f t="shared" si="108"/>
        <v>0</v>
      </c>
      <c r="AD118" s="5">
        <f t="shared" si="105"/>
        <v>0</v>
      </c>
      <c r="AE118" s="5">
        <f t="shared" si="106"/>
        <v>0</v>
      </c>
    </row>
    <row r="119" spans="1:31">
      <c r="A119" s="4" t="s">
        <v>17</v>
      </c>
      <c r="B119" s="8"/>
      <c r="C119" s="8"/>
      <c r="D119" s="5"/>
      <c r="E119" s="5"/>
      <c r="F119" s="5"/>
      <c r="G119" s="5">
        <f t="shared" si="99"/>
        <v>0</v>
      </c>
      <c r="H119" s="5"/>
      <c r="I119" s="5"/>
      <c r="J119" s="5"/>
      <c r="K119" s="5">
        <f t="shared" si="100"/>
        <v>0</v>
      </c>
      <c r="L119" s="5"/>
      <c r="M119" s="5"/>
      <c r="N119" s="5"/>
      <c r="O119" s="5">
        <f t="shared" si="101"/>
        <v>0</v>
      </c>
      <c r="P119" s="5"/>
      <c r="Q119" s="5"/>
      <c r="R119" s="5"/>
      <c r="S119" s="5">
        <f t="shared" si="102"/>
        <v>0</v>
      </c>
      <c r="T119" s="5"/>
      <c r="U119" s="5"/>
      <c r="V119" s="5"/>
      <c r="W119" s="5">
        <f t="shared" si="103"/>
        <v>0</v>
      </c>
      <c r="X119" s="5"/>
      <c r="Y119" s="5">
        <f t="shared" si="104"/>
        <v>0</v>
      </c>
      <c r="AA119" s="4" t="str">
        <f t="shared" si="94"/>
        <v>9.</v>
      </c>
      <c r="AB119" s="8">
        <f t="shared" si="107"/>
        <v>0</v>
      </c>
      <c r="AC119" s="8">
        <f t="shared" si="108"/>
        <v>0</v>
      </c>
      <c r="AD119" s="5">
        <f t="shared" si="105"/>
        <v>0</v>
      </c>
      <c r="AE119" s="5">
        <f t="shared" si="106"/>
        <v>0</v>
      </c>
    </row>
    <row r="120" spans="1:31">
      <c r="A120" s="4" t="s">
        <v>18</v>
      </c>
      <c r="B120" s="8"/>
      <c r="C120" s="8"/>
      <c r="D120" s="5"/>
      <c r="E120" s="5"/>
      <c r="F120" s="5"/>
      <c r="G120" s="5">
        <f t="shared" si="99"/>
        <v>0</v>
      </c>
      <c r="H120" s="5"/>
      <c r="I120" s="5"/>
      <c r="J120" s="5"/>
      <c r="K120" s="5">
        <f t="shared" si="100"/>
        <v>0</v>
      </c>
      <c r="L120" s="5"/>
      <c r="M120" s="5"/>
      <c r="N120" s="5"/>
      <c r="O120" s="5">
        <f t="shared" si="101"/>
        <v>0</v>
      </c>
      <c r="P120" s="5"/>
      <c r="Q120" s="5"/>
      <c r="R120" s="5"/>
      <c r="S120" s="5">
        <f t="shared" si="102"/>
        <v>0</v>
      </c>
      <c r="T120" s="5"/>
      <c r="U120" s="5"/>
      <c r="V120" s="5"/>
      <c r="W120" s="5">
        <f t="shared" si="103"/>
        <v>0</v>
      </c>
      <c r="X120" s="5"/>
      <c r="Y120" s="5">
        <f t="shared" si="104"/>
        <v>0</v>
      </c>
      <c r="AA120" s="4" t="str">
        <f t="shared" si="94"/>
        <v>10.</v>
      </c>
      <c r="AB120" s="8">
        <f t="shared" si="107"/>
        <v>0</v>
      </c>
      <c r="AC120" s="8">
        <f t="shared" si="108"/>
        <v>0</v>
      </c>
      <c r="AD120" s="5">
        <f t="shared" si="105"/>
        <v>0</v>
      </c>
      <c r="AE120" s="5">
        <f t="shared" si="106"/>
        <v>0</v>
      </c>
    </row>
    <row r="121" spans="1:31">
      <c r="A121" s="4" t="s">
        <v>19</v>
      </c>
      <c r="B121" s="8"/>
      <c r="C121" s="8"/>
      <c r="D121" s="5"/>
      <c r="E121" s="5"/>
      <c r="F121" s="5"/>
      <c r="G121" s="5">
        <f t="shared" ref="G121:G125" si="109">SUM(D121:F121)</f>
        <v>0</v>
      </c>
      <c r="H121" s="5"/>
      <c r="I121" s="5"/>
      <c r="J121" s="5"/>
      <c r="K121" s="5">
        <f t="shared" ref="K121:K125" si="110">SUM(H121:J121)</f>
        <v>0</v>
      </c>
      <c r="L121" s="5"/>
      <c r="M121" s="5"/>
      <c r="N121" s="5"/>
      <c r="O121" s="5">
        <f t="shared" ref="O121:O125" si="111">SUM(L121:N121)</f>
        <v>0</v>
      </c>
      <c r="P121" s="5"/>
      <c r="Q121" s="5"/>
      <c r="R121" s="5"/>
      <c r="S121" s="5">
        <f t="shared" ref="S121:S125" si="112">SUM(P121:R121)</f>
        <v>0</v>
      </c>
      <c r="T121" s="5"/>
      <c r="U121" s="5"/>
      <c r="V121" s="5"/>
      <c r="W121" s="5">
        <f t="shared" ref="W121:W125" si="113">SUM(T121:V121)</f>
        <v>0</v>
      </c>
      <c r="X121" s="5"/>
      <c r="Y121" s="5">
        <f t="shared" ref="Y121:Y125" si="114">G121+K121+O121+S121+W121-X121</f>
        <v>0</v>
      </c>
      <c r="AA121" s="4" t="str">
        <f t="shared" si="94"/>
        <v>11.</v>
      </c>
      <c r="AB121" s="8">
        <f t="shared" si="107"/>
        <v>0</v>
      </c>
      <c r="AC121" s="8">
        <f t="shared" si="108"/>
        <v>0</v>
      </c>
      <c r="AD121" s="5">
        <f t="shared" si="105"/>
        <v>0</v>
      </c>
      <c r="AE121" s="5">
        <f t="shared" si="106"/>
        <v>0</v>
      </c>
    </row>
    <row r="122" spans="1:31">
      <c r="A122" s="4" t="s">
        <v>20</v>
      </c>
      <c r="B122" s="8"/>
      <c r="C122" s="8"/>
      <c r="D122" s="5"/>
      <c r="E122" s="5"/>
      <c r="F122" s="5"/>
      <c r="G122" s="5">
        <f t="shared" si="109"/>
        <v>0</v>
      </c>
      <c r="H122" s="5"/>
      <c r="I122" s="5"/>
      <c r="J122" s="5"/>
      <c r="K122" s="5">
        <f t="shared" si="110"/>
        <v>0</v>
      </c>
      <c r="L122" s="5"/>
      <c r="M122" s="5"/>
      <c r="N122" s="5"/>
      <c r="O122" s="5">
        <f t="shared" si="111"/>
        <v>0</v>
      </c>
      <c r="P122" s="5"/>
      <c r="Q122" s="5"/>
      <c r="R122" s="5"/>
      <c r="S122" s="5">
        <f t="shared" si="112"/>
        <v>0</v>
      </c>
      <c r="T122" s="5"/>
      <c r="U122" s="5"/>
      <c r="V122" s="5"/>
      <c r="W122" s="5">
        <f t="shared" si="113"/>
        <v>0</v>
      </c>
      <c r="X122" s="5"/>
      <c r="Y122" s="5">
        <f t="shared" si="114"/>
        <v>0</v>
      </c>
      <c r="AA122" s="4" t="str">
        <f t="shared" si="94"/>
        <v>12.</v>
      </c>
      <c r="AB122" s="8">
        <f t="shared" si="107"/>
        <v>0</v>
      </c>
      <c r="AC122" s="8">
        <f t="shared" si="108"/>
        <v>0</v>
      </c>
      <c r="AD122" s="5">
        <f t="shared" si="105"/>
        <v>0</v>
      </c>
      <c r="AE122" s="5">
        <f t="shared" si="106"/>
        <v>0</v>
      </c>
    </row>
    <row r="123" spans="1:31">
      <c r="A123" s="4" t="s">
        <v>21</v>
      </c>
      <c r="B123" s="8"/>
      <c r="C123" s="8"/>
      <c r="D123" s="5"/>
      <c r="E123" s="5"/>
      <c r="F123" s="5"/>
      <c r="G123" s="5">
        <f t="shared" si="109"/>
        <v>0</v>
      </c>
      <c r="H123" s="5"/>
      <c r="I123" s="5"/>
      <c r="J123" s="5"/>
      <c r="K123" s="5">
        <f t="shared" si="110"/>
        <v>0</v>
      </c>
      <c r="L123" s="5"/>
      <c r="M123" s="5"/>
      <c r="N123" s="5"/>
      <c r="O123" s="5">
        <f t="shared" si="111"/>
        <v>0</v>
      </c>
      <c r="P123" s="5"/>
      <c r="Q123" s="5"/>
      <c r="R123" s="5"/>
      <c r="S123" s="5">
        <f t="shared" si="112"/>
        <v>0</v>
      </c>
      <c r="T123" s="5"/>
      <c r="U123" s="5"/>
      <c r="V123" s="5"/>
      <c r="W123" s="5">
        <f t="shared" si="113"/>
        <v>0</v>
      </c>
      <c r="X123" s="5"/>
      <c r="Y123" s="5">
        <f t="shared" si="114"/>
        <v>0</v>
      </c>
      <c r="AA123" s="4" t="str">
        <f t="shared" si="94"/>
        <v>13.</v>
      </c>
      <c r="AB123" s="8">
        <f t="shared" si="107"/>
        <v>0</v>
      </c>
      <c r="AC123" s="8">
        <f t="shared" si="108"/>
        <v>0</v>
      </c>
      <c r="AD123" s="5">
        <f t="shared" si="105"/>
        <v>0</v>
      </c>
      <c r="AE123" s="5">
        <f t="shared" si="106"/>
        <v>0</v>
      </c>
    </row>
    <row r="124" spans="1:31">
      <c r="A124" s="4" t="s">
        <v>22</v>
      </c>
      <c r="B124" s="8"/>
      <c r="C124" s="8"/>
      <c r="D124" s="5"/>
      <c r="E124" s="5"/>
      <c r="F124" s="5"/>
      <c r="G124" s="5">
        <f t="shared" si="109"/>
        <v>0</v>
      </c>
      <c r="H124" s="5"/>
      <c r="I124" s="5"/>
      <c r="J124" s="5"/>
      <c r="K124" s="5">
        <f t="shared" si="110"/>
        <v>0</v>
      </c>
      <c r="L124" s="5"/>
      <c r="M124" s="5"/>
      <c r="N124" s="5"/>
      <c r="O124" s="5">
        <f t="shared" si="111"/>
        <v>0</v>
      </c>
      <c r="P124" s="5"/>
      <c r="Q124" s="5"/>
      <c r="R124" s="5"/>
      <c r="S124" s="5">
        <f t="shared" si="112"/>
        <v>0</v>
      </c>
      <c r="T124" s="5"/>
      <c r="U124" s="5"/>
      <c r="V124" s="5"/>
      <c r="W124" s="5">
        <f t="shared" si="113"/>
        <v>0</v>
      </c>
      <c r="X124" s="5"/>
      <c r="Y124" s="5">
        <f t="shared" si="114"/>
        <v>0</v>
      </c>
      <c r="AA124" s="4" t="str">
        <f t="shared" si="94"/>
        <v>14.</v>
      </c>
      <c r="AB124" s="8">
        <f t="shared" si="107"/>
        <v>0</v>
      </c>
      <c r="AC124" s="8">
        <f t="shared" si="108"/>
        <v>0</v>
      </c>
      <c r="AD124" s="5">
        <f t="shared" si="105"/>
        <v>0</v>
      </c>
      <c r="AE124" s="5">
        <f t="shared" si="106"/>
        <v>0</v>
      </c>
    </row>
    <row r="125" spans="1:31">
      <c r="A125" s="4" t="s">
        <v>23</v>
      </c>
      <c r="B125" s="8"/>
      <c r="C125" s="8"/>
      <c r="D125" s="5"/>
      <c r="E125" s="5"/>
      <c r="F125" s="5"/>
      <c r="G125" s="5">
        <f t="shared" si="109"/>
        <v>0</v>
      </c>
      <c r="H125" s="5"/>
      <c r="I125" s="5"/>
      <c r="J125" s="5"/>
      <c r="K125" s="5">
        <f t="shared" si="110"/>
        <v>0</v>
      </c>
      <c r="L125" s="5"/>
      <c r="M125" s="5"/>
      <c r="N125" s="5"/>
      <c r="O125" s="5">
        <f t="shared" si="111"/>
        <v>0</v>
      </c>
      <c r="P125" s="5"/>
      <c r="Q125" s="5"/>
      <c r="R125" s="5"/>
      <c r="S125" s="5">
        <f t="shared" si="112"/>
        <v>0</v>
      </c>
      <c r="T125" s="5"/>
      <c r="U125" s="5"/>
      <c r="V125" s="5"/>
      <c r="W125" s="5">
        <f t="shared" si="113"/>
        <v>0</v>
      </c>
      <c r="X125" s="5"/>
      <c r="Y125" s="5">
        <f t="shared" si="114"/>
        <v>0</v>
      </c>
      <c r="AA125" s="4" t="str">
        <f t="shared" si="94"/>
        <v>15.</v>
      </c>
      <c r="AB125" s="8">
        <f t="shared" si="107"/>
        <v>0</v>
      </c>
      <c r="AC125" s="8">
        <f t="shared" si="108"/>
        <v>0</v>
      </c>
      <c r="AD125" s="5">
        <f t="shared" si="105"/>
        <v>0</v>
      </c>
      <c r="AE125" s="5">
        <f t="shared" si="106"/>
        <v>0</v>
      </c>
    </row>
    <row r="126" spans="1:31">
      <c r="A126" s="1"/>
      <c r="B126" s="14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31">
      <c r="A127" s="1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31" ht="15.75">
      <c r="A128" s="25" t="s">
        <v>31</v>
      </c>
      <c r="B128" s="25"/>
      <c r="C128" s="2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21" t="str">
        <f t="shared" ref="AA128:AA145" si="115">A128</f>
        <v>SEN duo-trio mace</v>
      </c>
      <c r="AB128" s="21"/>
      <c r="AC128" s="21"/>
      <c r="AD128" s="1"/>
      <c r="AE128" s="1"/>
    </row>
    <row r="129" spans="1:31">
      <c r="A129" s="2"/>
      <c r="B129" s="10" t="s">
        <v>0</v>
      </c>
      <c r="C129" s="10" t="s">
        <v>1</v>
      </c>
      <c r="D129" s="26" t="s">
        <v>2</v>
      </c>
      <c r="E129" s="27"/>
      <c r="F129" s="27"/>
      <c r="G129" s="28"/>
      <c r="H129" s="26" t="s">
        <v>2</v>
      </c>
      <c r="I129" s="27"/>
      <c r="J129" s="27"/>
      <c r="K129" s="28"/>
      <c r="L129" s="26" t="s">
        <v>2</v>
      </c>
      <c r="M129" s="27"/>
      <c r="N129" s="27"/>
      <c r="O129" s="28"/>
      <c r="P129" s="26" t="s">
        <v>2</v>
      </c>
      <c r="Q129" s="27"/>
      <c r="R129" s="27"/>
      <c r="S129" s="28"/>
      <c r="T129" s="26" t="s">
        <v>2</v>
      </c>
      <c r="U129" s="27"/>
      <c r="V129" s="27"/>
      <c r="W129" s="28"/>
      <c r="X129" s="2"/>
      <c r="Y129" s="2"/>
      <c r="AA129" s="2"/>
      <c r="AB129" s="9" t="str">
        <f t="shared" ref="AB129:AB145" si="116">B129</f>
        <v>TEAM</v>
      </c>
      <c r="AC129" s="9" t="str">
        <f t="shared" ref="AC129:AC145" si="117">C129</f>
        <v>NAME</v>
      </c>
      <c r="AD129" s="2"/>
      <c r="AE129" s="2"/>
    </row>
    <row r="130" spans="1:31">
      <c r="A130" s="2"/>
      <c r="B130" s="12"/>
      <c r="C130" s="12"/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3</v>
      </c>
      <c r="I130" s="2" t="s">
        <v>4</v>
      </c>
      <c r="J130" s="2" t="s">
        <v>5</v>
      </c>
      <c r="K130" s="2" t="s">
        <v>6</v>
      </c>
      <c r="L130" s="2" t="s">
        <v>3</v>
      </c>
      <c r="M130" s="2" t="s">
        <v>4</v>
      </c>
      <c r="N130" s="2" t="s">
        <v>5</v>
      </c>
      <c r="O130" s="2" t="s">
        <v>6</v>
      </c>
      <c r="P130" s="2" t="s">
        <v>3</v>
      </c>
      <c r="Q130" s="2" t="s">
        <v>4</v>
      </c>
      <c r="R130" s="2" t="s">
        <v>5</v>
      </c>
      <c r="S130" s="2" t="s">
        <v>6</v>
      </c>
      <c r="T130" s="2" t="s">
        <v>3</v>
      </c>
      <c r="U130" s="2" t="s">
        <v>4</v>
      </c>
      <c r="V130" s="2" t="s">
        <v>5</v>
      </c>
      <c r="W130" s="2" t="s">
        <v>6</v>
      </c>
      <c r="X130" s="2" t="s">
        <v>7</v>
      </c>
      <c r="Y130" s="2" t="s">
        <v>8</v>
      </c>
      <c r="AA130" s="2"/>
      <c r="AB130" s="9"/>
      <c r="AC130" s="9"/>
      <c r="AD130" s="2" t="str">
        <f t="shared" ref="AD130:AD145" si="118">X130</f>
        <v>PENALTY</v>
      </c>
      <c r="AE130" s="2" t="str">
        <f t="shared" ref="AE130:AE145" si="119">Y130</f>
        <v>TOTAL</v>
      </c>
    </row>
    <row r="131" spans="1:31" ht="60">
      <c r="A131" s="2" t="s">
        <v>9</v>
      </c>
      <c r="B131" s="19" t="s">
        <v>38</v>
      </c>
      <c r="C131" s="19" t="s">
        <v>44</v>
      </c>
      <c r="D131" s="3">
        <v>9.1999999999999993</v>
      </c>
      <c r="E131" s="3">
        <v>9.1999999999999993</v>
      </c>
      <c r="F131" s="3">
        <v>9.35</v>
      </c>
      <c r="G131" s="3">
        <f t="shared" ref="G131:G138" si="120">SUM(D131:F131)</f>
        <v>27.75</v>
      </c>
      <c r="H131" s="3">
        <v>9.1999999999999993</v>
      </c>
      <c r="I131" s="3">
        <v>9</v>
      </c>
      <c r="J131" s="3">
        <v>9.1999999999999993</v>
      </c>
      <c r="K131" s="3">
        <f t="shared" ref="K131:K138" si="121">SUM(H131:J131)</f>
        <v>27.4</v>
      </c>
      <c r="L131" s="3">
        <v>9.1</v>
      </c>
      <c r="M131" s="3">
        <v>9.1</v>
      </c>
      <c r="N131" s="3">
        <v>9.1</v>
      </c>
      <c r="O131" s="3">
        <f t="shared" ref="O131:O138" si="122">SUM(L131:N131)</f>
        <v>27.299999999999997</v>
      </c>
      <c r="P131" s="3">
        <v>9</v>
      </c>
      <c r="Q131" s="3">
        <v>9</v>
      </c>
      <c r="R131" s="3">
        <v>9</v>
      </c>
      <c r="S131" s="3">
        <f t="shared" ref="S131:S138" si="123">SUM(P131:R131)</f>
        <v>27</v>
      </c>
      <c r="T131" s="3"/>
      <c r="U131" s="3"/>
      <c r="V131" s="3"/>
      <c r="W131" s="3">
        <f t="shared" ref="W131:W138" si="124">SUM(T131:V131)</f>
        <v>0</v>
      </c>
      <c r="X131" s="3">
        <v>0</v>
      </c>
      <c r="Y131" s="3">
        <f t="shared" ref="Y131:Y138" si="125">G131+K131+O131+S131+W131-X131</f>
        <v>109.44999999999999</v>
      </c>
      <c r="AA131" s="2" t="str">
        <f t="shared" si="115"/>
        <v>1.</v>
      </c>
      <c r="AB131" s="10" t="str">
        <f t="shared" si="116"/>
        <v>VELIKA GORICA MAJORETTES-CRO</v>
      </c>
      <c r="AC131" s="10" t="str">
        <f t="shared" si="117"/>
        <v>JELENA DRAŽETIĆ-ANDREA KOČIĆ</v>
      </c>
      <c r="AD131" s="3">
        <f t="shared" si="118"/>
        <v>0</v>
      </c>
      <c r="AE131" s="3">
        <f t="shared" si="119"/>
        <v>109.44999999999999</v>
      </c>
    </row>
    <row r="132" spans="1:31">
      <c r="A132" s="2" t="s">
        <v>10</v>
      </c>
      <c r="B132" s="18"/>
      <c r="C132" s="18"/>
      <c r="D132" s="3"/>
      <c r="E132" s="3"/>
      <c r="F132" s="3"/>
      <c r="G132" s="3">
        <f t="shared" si="120"/>
        <v>0</v>
      </c>
      <c r="H132" s="3"/>
      <c r="I132" s="3"/>
      <c r="J132" s="3"/>
      <c r="K132" s="3">
        <f t="shared" si="121"/>
        <v>0</v>
      </c>
      <c r="L132" s="3"/>
      <c r="M132" s="3"/>
      <c r="N132" s="3"/>
      <c r="O132" s="3">
        <f t="shared" si="122"/>
        <v>0</v>
      </c>
      <c r="P132" s="3"/>
      <c r="Q132" s="3"/>
      <c r="R132" s="3"/>
      <c r="S132" s="3">
        <f t="shared" si="123"/>
        <v>0</v>
      </c>
      <c r="T132" s="3"/>
      <c r="U132" s="3"/>
      <c r="V132" s="3"/>
      <c r="W132" s="3">
        <f t="shared" si="124"/>
        <v>0</v>
      </c>
      <c r="X132" s="3"/>
      <c r="Y132" s="3">
        <f t="shared" si="125"/>
        <v>0</v>
      </c>
      <c r="AA132" s="2" t="str">
        <f t="shared" si="115"/>
        <v>2.</v>
      </c>
      <c r="AB132" s="10">
        <f t="shared" si="116"/>
        <v>0</v>
      </c>
      <c r="AC132" s="10">
        <f t="shared" si="117"/>
        <v>0</v>
      </c>
      <c r="AD132" s="3">
        <f t="shared" si="118"/>
        <v>0</v>
      </c>
      <c r="AE132" s="3">
        <f t="shared" si="119"/>
        <v>0</v>
      </c>
    </row>
    <row r="133" spans="1:31">
      <c r="A133" s="2" t="s">
        <v>11</v>
      </c>
      <c r="B133" s="10"/>
      <c r="C133" s="10"/>
      <c r="D133" s="3"/>
      <c r="E133" s="3"/>
      <c r="F133" s="3"/>
      <c r="G133" s="3">
        <f t="shared" si="120"/>
        <v>0</v>
      </c>
      <c r="H133" s="3"/>
      <c r="I133" s="3"/>
      <c r="J133" s="3"/>
      <c r="K133" s="3">
        <f t="shared" si="121"/>
        <v>0</v>
      </c>
      <c r="L133" s="3"/>
      <c r="M133" s="3"/>
      <c r="N133" s="3"/>
      <c r="O133" s="3">
        <f t="shared" si="122"/>
        <v>0</v>
      </c>
      <c r="P133" s="3"/>
      <c r="Q133" s="3"/>
      <c r="R133" s="3"/>
      <c r="S133" s="3">
        <f t="shared" si="123"/>
        <v>0</v>
      </c>
      <c r="T133" s="3"/>
      <c r="U133" s="3"/>
      <c r="V133" s="3"/>
      <c r="W133" s="3">
        <f t="shared" si="124"/>
        <v>0</v>
      </c>
      <c r="X133" s="3"/>
      <c r="Y133" s="3">
        <f t="shared" si="125"/>
        <v>0</v>
      </c>
      <c r="AA133" s="2" t="str">
        <f t="shared" si="115"/>
        <v>3.</v>
      </c>
      <c r="AB133" s="10">
        <f t="shared" si="116"/>
        <v>0</v>
      </c>
      <c r="AC133" s="10">
        <f t="shared" si="117"/>
        <v>0</v>
      </c>
      <c r="AD133" s="3">
        <f t="shared" si="118"/>
        <v>0</v>
      </c>
      <c r="AE133" s="3">
        <f t="shared" si="119"/>
        <v>0</v>
      </c>
    </row>
    <row r="134" spans="1:31">
      <c r="A134" s="2" t="s">
        <v>12</v>
      </c>
      <c r="B134" s="10"/>
      <c r="C134" s="10"/>
      <c r="D134" s="3"/>
      <c r="E134" s="3"/>
      <c r="F134" s="3"/>
      <c r="G134" s="3">
        <f t="shared" si="120"/>
        <v>0</v>
      </c>
      <c r="H134" s="3"/>
      <c r="I134" s="3"/>
      <c r="J134" s="3"/>
      <c r="K134" s="3">
        <f t="shared" si="121"/>
        <v>0</v>
      </c>
      <c r="L134" s="3"/>
      <c r="M134" s="3"/>
      <c r="N134" s="3"/>
      <c r="O134" s="3">
        <f t="shared" si="122"/>
        <v>0</v>
      </c>
      <c r="P134" s="3"/>
      <c r="Q134" s="3"/>
      <c r="R134" s="3"/>
      <c r="S134" s="3">
        <f t="shared" si="123"/>
        <v>0</v>
      </c>
      <c r="T134" s="3"/>
      <c r="U134" s="3"/>
      <c r="V134" s="3"/>
      <c r="W134" s="3">
        <f t="shared" si="124"/>
        <v>0</v>
      </c>
      <c r="X134" s="3"/>
      <c r="Y134" s="3">
        <f t="shared" si="125"/>
        <v>0</v>
      </c>
      <c r="AA134" s="2" t="str">
        <f t="shared" si="115"/>
        <v>4.</v>
      </c>
      <c r="AB134" s="10">
        <f t="shared" si="116"/>
        <v>0</v>
      </c>
      <c r="AC134" s="10">
        <f t="shared" si="117"/>
        <v>0</v>
      </c>
      <c r="AD134" s="3">
        <f t="shared" si="118"/>
        <v>0</v>
      </c>
      <c r="AE134" s="3">
        <f t="shared" si="119"/>
        <v>0</v>
      </c>
    </row>
    <row r="135" spans="1:31">
      <c r="A135" s="2" t="s">
        <v>13</v>
      </c>
      <c r="B135" s="10"/>
      <c r="C135" s="10"/>
      <c r="D135" s="3"/>
      <c r="E135" s="3"/>
      <c r="F135" s="3"/>
      <c r="G135" s="3">
        <f t="shared" si="120"/>
        <v>0</v>
      </c>
      <c r="H135" s="3"/>
      <c r="I135" s="3"/>
      <c r="J135" s="3"/>
      <c r="K135" s="3">
        <f t="shared" si="121"/>
        <v>0</v>
      </c>
      <c r="L135" s="3"/>
      <c r="M135" s="3"/>
      <c r="N135" s="3"/>
      <c r="O135" s="3">
        <f t="shared" si="122"/>
        <v>0</v>
      </c>
      <c r="P135" s="3"/>
      <c r="Q135" s="3"/>
      <c r="R135" s="3"/>
      <c r="S135" s="3">
        <f t="shared" si="123"/>
        <v>0</v>
      </c>
      <c r="T135" s="3"/>
      <c r="U135" s="3"/>
      <c r="V135" s="3"/>
      <c r="W135" s="3">
        <f t="shared" si="124"/>
        <v>0</v>
      </c>
      <c r="X135" s="3"/>
      <c r="Y135" s="3">
        <f t="shared" si="125"/>
        <v>0</v>
      </c>
      <c r="AA135" s="2" t="str">
        <f t="shared" si="115"/>
        <v>5.</v>
      </c>
      <c r="AB135" s="10">
        <f t="shared" si="116"/>
        <v>0</v>
      </c>
      <c r="AC135" s="10">
        <f t="shared" si="117"/>
        <v>0</v>
      </c>
      <c r="AD135" s="3">
        <f t="shared" si="118"/>
        <v>0</v>
      </c>
      <c r="AE135" s="3">
        <f t="shared" si="119"/>
        <v>0</v>
      </c>
    </row>
    <row r="136" spans="1:31">
      <c r="A136" s="2" t="s">
        <v>14</v>
      </c>
      <c r="B136" s="10"/>
      <c r="C136" s="10"/>
      <c r="D136" s="3"/>
      <c r="E136" s="3"/>
      <c r="F136" s="3"/>
      <c r="G136" s="3">
        <f t="shared" si="120"/>
        <v>0</v>
      </c>
      <c r="H136" s="3"/>
      <c r="I136" s="3"/>
      <c r="J136" s="3"/>
      <c r="K136" s="3">
        <f t="shared" si="121"/>
        <v>0</v>
      </c>
      <c r="L136" s="3"/>
      <c r="M136" s="3"/>
      <c r="N136" s="3"/>
      <c r="O136" s="3">
        <f t="shared" si="122"/>
        <v>0</v>
      </c>
      <c r="P136" s="3"/>
      <c r="Q136" s="3"/>
      <c r="R136" s="3"/>
      <c r="S136" s="3">
        <f t="shared" si="123"/>
        <v>0</v>
      </c>
      <c r="T136" s="3"/>
      <c r="U136" s="3"/>
      <c r="V136" s="3"/>
      <c r="W136" s="3">
        <f t="shared" si="124"/>
        <v>0</v>
      </c>
      <c r="X136" s="3"/>
      <c r="Y136" s="3">
        <f t="shared" si="125"/>
        <v>0</v>
      </c>
      <c r="AA136" s="2" t="str">
        <f t="shared" si="115"/>
        <v>6.</v>
      </c>
      <c r="AB136" s="10">
        <f t="shared" si="116"/>
        <v>0</v>
      </c>
      <c r="AC136" s="10">
        <f t="shared" si="117"/>
        <v>0</v>
      </c>
      <c r="AD136" s="3">
        <f t="shared" si="118"/>
        <v>0</v>
      </c>
      <c r="AE136" s="3">
        <f t="shared" si="119"/>
        <v>0</v>
      </c>
    </row>
    <row r="137" spans="1:31">
      <c r="A137" s="11" t="s">
        <v>15</v>
      </c>
      <c r="B137" s="12"/>
      <c r="C137" s="12"/>
      <c r="D137" s="13"/>
      <c r="E137" s="13"/>
      <c r="F137" s="13"/>
      <c r="G137" s="13">
        <f t="shared" si="120"/>
        <v>0</v>
      </c>
      <c r="H137" s="13"/>
      <c r="I137" s="13"/>
      <c r="J137" s="13"/>
      <c r="K137" s="13">
        <f t="shared" si="121"/>
        <v>0</v>
      </c>
      <c r="L137" s="13"/>
      <c r="M137" s="13"/>
      <c r="N137" s="13"/>
      <c r="O137" s="13">
        <f t="shared" si="122"/>
        <v>0</v>
      </c>
      <c r="P137" s="13"/>
      <c r="Q137" s="13"/>
      <c r="R137" s="13"/>
      <c r="S137" s="13">
        <f t="shared" si="123"/>
        <v>0</v>
      </c>
      <c r="T137" s="13"/>
      <c r="U137" s="13"/>
      <c r="V137" s="13"/>
      <c r="W137" s="13">
        <f t="shared" si="124"/>
        <v>0</v>
      </c>
      <c r="X137" s="13"/>
      <c r="Y137" s="13">
        <f t="shared" si="125"/>
        <v>0</v>
      </c>
      <c r="AA137" s="11" t="str">
        <f t="shared" si="115"/>
        <v>7.</v>
      </c>
      <c r="AB137" s="12">
        <f t="shared" si="116"/>
        <v>0</v>
      </c>
      <c r="AC137" s="12">
        <f t="shared" si="117"/>
        <v>0</v>
      </c>
      <c r="AD137" s="13">
        <f t="shared" si="118"/>
        <v>0</v>
      </c>
      <c r="AE137" s="13">
        <f t="shared" si="119"/>
        <v>0</v>
      </c>
    </row>
    <row r="138" spans="1:31">
      <c r="A138" s="4" t="s">
        <v>16</v>
      </c>
      <c r="B138" s="8"/>
      <c r="C138" s="8"/>
      <c r="D138" s="5"/>
      <c r="E138" s="5"/>
      <c r="F138" s="5"/>
      <c r="G138" s="5">
        <f t="shared" si="120"/>
        <v>0</v>
      </c>
      <c r="H138" s="5"/>
      <c r="I138" s="5"/>
      <c r="J138" s="5"/>
      <c r="K138" s="5">
        <f t="shared" si="121"/>
        <v>0</v>
      </c>
      <c r="L138" s="5"/>
      <c r="M138" s="5"/>
      <c r="N138" s="5"/>
      <c r="O138" s="5">
        <f t="shared" si="122"/>
        <v>0</v>
      </c>
      <c r="P138" s="5"/>
      <c r="Q138" s="5"/>
      <c r="R138" s="5"/>
      <c r="S138" s="5">
        <f t="shared" si="123"/>
        <v>0</v>
      </c>
      <c r="T138" s="5"/>
      <c r="U138" s="5"/>
      <c r="V138" s="5"/>
      <c r="W138" s="5">
        <f t="shared" si="124"/>
        <v>0</v>
      </c>
      <c r="X138" s="5"/>
      <c r="Y138" s="5">
        <f t="shared" si="125"/>
        <v>0</v>
      </c>
      <c r="AA138" s="4" t="str">
        <f t="shared" si="115"/>
        <v>8.</v>
      </c>
      <c r="AB138" s="8">
        <f t="shared" si="116"/>
        <v>0</v>
      </c>
      <c r="AC138" s="8">
        <f t="shared" si="117"/>
        <v>0</v>
      </c>
      <c r="AD138" s="5">
        <f t="shared" si="118"/>
        <v>0</v>
      </c>
      <c r="AE138" s="5">
        <f t="shared" si="119"/>
        <v>0</v>
      </c>
    </row>
    <row r="139" spans="1:31">
      <c r="A139" s="4" t="s">
        <v>17</v>
      </c>
      <c r="B139" s="8"/>
      <c r="C139" s="8"/>
      <c r="D139" s="5"/>
      <c r="E139" s="5"/>
      <c r="F139" s="5"/>
      <c r="G139" s="5">
        <f t="shared" ref="G139:G145" si="126">SUM(D139:F139)</f>
        <v>0</v>
      </c>
      <c r="H139" s="5"/>
      <c r="I139" s="5"/>
      <c r="J139" s="5"/>
      <c r="K139" s="5">
        <f t="shared" ref="K139:K145" si="127">SUM(H139:J139)</f>
        <v>0</v>
      </c>
      <c r="L139" s="5"/>
      <c r="M139" s="5"/>
      <c r="N139" s="5"/>
      <c r="O139" s="5">
        <f t="shared" ref="O139:O145" si="128">SUM(L139:N139)</f>
        <v>0</v>
      </c>
      <c r="P139" s="5"/>
      <c r="Q139" s="5"/>
      <c r="R139" s="5"/>
      <c r="S139" s="5">
        <f t="shared" ref="S139:S145" si="129">SUM(P139:R139)</f>
        <v>0</v>
      </c>
      <c r="T139" s="5"/>
      <c r="U139" s="5"/>
      <c r="V139" s="5"/>
      <c r="W139" s="5">
        <f t="shared" ref="W139:W145" si="130">SUM(T139:V139)</f>
        <v>0</v>
      </c>
      <c r="X139" s="5"/>
      <c r="Y139" s="5">
        <f t="shared" ref="Y139:Y145" si="131">G139+K139+O139+S139+W139-X139</f>
        <v>0</v>
      </c>
      <c r="AA139" s="4" t="str">
        <f t="shared" si="115"/>
        <v>9.</v>
      </c>
      <c r="AB139" s="8">
        <f t="shared" si="116"/>
        <v>0</v>
      </c>
      <c r="AC139" s="8">
        <f t="shared" si="117"/>
        <v>0</v>
      </c>
      <c r="AD139" s="5">
        <f t="shared" si="118"/>
        <v>0</v>
      </c>
      <c r="AE139" s="5">
        <f t="shared" si="119"/>
        <v>0</v>
      </c>
    </row>
    <row r="140" spans="1:31">
      <c r="A140" s="4" t="s">
        <v>18</v>
      </c>
      <c r="B140" s="8"/>
      <c r="C140" s="8"/>
      <c r="D140" s="5"/>
      <c r="E140" s="5"/>
      <c r="F140" s="5"/>
      <c r="G140" s="5">
        <f t="shared" si="126"/>
        <v>0</v>
      </c>
      <c r="H140" s="5"/>
      <c r="I140" s="5"/>
      <c r="J140" s="5"/>
      <c r="K140" s="5">
        <f t="shared" si="127"/>
        <v>0</v>
      </c>
      <c r="L140" s="5"/>
      <c r="M140" s="5"/>
      <c r="N140" s="5"/>
      <c r="O140" s="5">
        <f t="shared" si="128"/>
        <v>0</v>
      </c>
      <c r="P140" s="5"/>
      <c r="Q140" s="5"/>
      <c r="R140" s="5"/>
      <c r="S140" s="5">
        <f t="shared" si="129"/>
        <v>0</v>
      </c>
      <c r="T140" s="5"/>
      <c r="U140" s="5"/>
      <c r="V140" s="5"/>
      <c r="W140" s="5">
        <f t="shared" si="130"/>
        <v>0</v>
      </c>
      <c r="X140" s="5"/>
      <c r="Y140" s="5">
        <f t="shared" si="131"/>
        <v>0</v>
      </c>
      <c r="AA140" s="4" t="str">
        <f t="shared" si="115"/>
        <v>10.</v>
      </c>
      <c r="AB140" s="8">
        <f t="shared" si="116"/>
        <v>0</v>
      </c>
      <c r="AC140" s="8">
        <f t="shared" si="117"/>
        <v>0</v>
      </c>
      <c r="AD140" s="5">
        <f t="shared" si="118"/>
        <v>0</v>
      </c>
      <c r="AE140" s="5">
        <f t="shared" si="119"/>
        <v>0</v>
      </c>
    </row>
    <row r="141" spans="1:31">
      <c r="A141" s="4" t="s">
        <v>19</v>
      </c>
      <c r="B141" s="8"/>
      <c r="C141" s="8"/>
      <c r="D141" s="5"/>
      <c r="E141" s="5"/>
      <c r="F141" s="5"/>
      <c r="G141" s="5">
        <f t="shared" si="126"/>
        <v>0</v>
      </c>
      <c r="H141" s="5"/>
      <c r="I141" s="5"/>
      <c r="J141" s="5"/>
      <c r="K141" s="5">
        <f t="shared" si="127"/>
        <v>0</v>
      </c>
      <c r="L141" s="5"/>
      <c r="M141" s="5"/>
      <c r="N141" s="5"/>
      <c r="O141" s="5">
        <f t="shared" si="128"/>
        <v>0</v>
      </c>
      <c r="P141" s="5"/>
      <c r="Q141" s="5"/>
      <c r="R141" s="5"/>
      <c r="S141" s="5">
        <f t="shared" si="129"/>
        <v>0</v>
      </c>
      <c r="T141" s="5"/>
      <c r="U141" s="5"/>
      <c r="V141" s="5"/>
      <c r="W141" s="5">
        <f t="shared" si="130"/>
        <v>0</v>
      </c>
      <c r="X141" s="5"/>
      <c r="Y141" s="5">
        <f t="shared" si="131"/>
        <v>0</v>
      </c>
      <c r="AA141" s="4" t="str">
        <f t="shared" si="115"/>
        <v>11.</v>
      </c>
      <c r="AB141" s="8">
        <f t="shared" si="116"/>
        <v>0</v>
      </c>
      <c r="AC141" s="8">
        <f t="shared" si="117"/>
        <v>0</v>
      </c>
      <c r="AD141" s="5">
        <f t="shared" si="118"/>
        <v>0</v>
      </c>
      <c r="AE141" s="5">
        <f t="shared" si="119"/>
        <v>0</v>
      </c>
    </row>
    <row r="142" spans="1:31">
      <c r="A142" s="4" t="s">
        <v>20</v>
      </c>
      <c r="B142" s="8"/>
      <c r="C142" s="8"/>
      <c r="D142" s="5"/>
      <c r="E142" s="5"/>
      <c r="F142" s="5"/>
      <c r="G142" s="5">
        <f t="shared" si="126"/>
        <v>0</v>
      </c>
      <c r="H142" s="5"/>
      <c r="I142" s="5"/>
      <c r="J142" s="5"/>
      <c r="K142" s="5">
        <f t="shared" si="127"/>
        <v>0</v>
      </c>
      <c r="L142" s="5"/>
      <c r="M142" s="5"/>
      <c r="N142" s="5"/>
      <c r="O142" s="5">
        <f t="shared" si="128"/>
        <v>0</v>
      </c>
      <c r="P142" s="5"/>
      <c r="Q142" s="5"/>
      <c r="R142" s="5"/>
      <c r="S142" s="5">
        <f t="shared" si="129"/>
        <v>0</v>
      </c>
      <c r="T142" s="5"/>
      <c r="U142" s="5"/>
      <c r="V142" s="5"/>
      <c r="W142" s="5">
        <f t="shared" si="130"/>
        <v>0</v>
      </c>
      <c r="X142" s="5"/>
      <c r="Y142" s="5">
        <f t="shared" si="131"/>
        <v>0</v>
      </c>
      <c r="AA142" s="4" t="str">
        <f t="shared" si="115"/>
        <v>12.</v>
      </c>
      <c r="AB142" s="8">
        <f t="shared" si="116"/>
        <v>0</v>
      </c>
      <c r="AC142" s="8">
        <f t="shared" si="117"/>
        <v>0</v>
      </c>
      <c r="AD142" s="5">
        <f t="shared" si="118"/>
        <v>0</v>
      </c>
      <c r="AE142" s="5">
        <f t="shared" si="119"/>
        <v>0</v>
      </c>
    </row>
    <row r="143" spans="1:31">
      <c r="A143" s="4" t="s">
        <v>21</v>
      </c>
      <c r="B143" s="8"/>
      <c r="C143" s="8"/>
      <c r="D143" s="5"/>
      <c r="E143" s="5"/>
      <c r="F143" s="5"/>
      <c r="G143" s="5">
        <f t="shared" si="126"/>
        <v>0</v>
      </c>
      <c r="H143" s="5"/>
      <c r="I143" s="5"/>
      <c r="J143" s="5"/>
      <c r="K143" s="5">
        <f t="shared" si="127"/>
        <v>0</v>
      </c>
      <c r="L143" s="5"/>
      <c r="M143" s="5"/>
      <c r="N143" s="5"/>
      <c r="O143" s="5">
        <f t="shared" si="128"/>
        <v>0</v>
      </c>
      <c r="P143" s="5"/>
      <c r="Q143" s="5"/>
      <c r="R143" s="5"/>
      <c r="S143" s="5">
        <f t="shared" si="129"/>
        <v>0</v>
      </c>
      <c r="T143" s="5"/>
      <c r="U143" s="5"/>
      <c r="V143" s="5"/>
      <c r="W143" s="5">
        <f t="shared" si="130"/>
        <v>0</v>
      </c>
      <c r="X143" s="5"/>
      <c r="Y143" s="5">
        <f t="shared" si="131"/>
        <v>0</v>
      </c>
      <c r="AA143" s="4" t="str">
        <f t="shared" si="115"/>
        <v>13.</v>
      </c>
      <c r="AB143" s="8">
        <f t="shared" si="116"/>
        <v>0</v>
      </c>
      <c r="AC143" s="8">
        <f t="shared" si="117"/>
        <v>0</v>
      </c>
      <c r="AD143" s="5">
        <f t="shared" si="118"/>
        <v>0</v>
      </c>
      <c r="AE143" s="5">
        <f t="shared" si="119"/>
        <v>0</v>
      </c>
    </row>
    <row r="144" spans="1:31">
      <c r="A144" s="4" t="s">
        <v>22</v>
      </c>
      <c r="B144" s="8"/>
      <c r="C144" s="8"/>
      <c r="D144" s="5"/>
      <c r="E144" s="5"/>
      <c r="F144" s="5"/>
      <c r="G144" s="5">
        <f t="shared" si="126"/>
        <v>0</v>
      </c>
      <c r="H144" s="5"/>
      <c r="I144" s="5"/>
      <c r="J144" s="5"/>
      <c r="K144" s="5">
        <f t="shared" si="127"/>
        <v>0</v>
      </c>
      <c r="L144" s="5"/>
      <c r="M144" s="5"/>
      <c r="N144" s="5"/>
      <c r="O144" s="5">
        <f t="shared" si="128"/>
        <v>0</v>
      </c>
      <c r="P144" s="5"/>
      <c r="Q144" s="5"/>
      <c r="R144" s="5"/>
      <c r="S144" s="5">
        <f t="shared" si="129"/>
        <v>0</v>
      </c>
      <c r="T144" s="5"/>
      <c r="U144" s="5"/>
      <c r="V144" s="5"/>
      <c r="W144" s="5">
        <f t="shared" si="130"/>
        <v>0</v>
      </c>
      <c r="X144" s="5"/>
      <c r="Y144" s="5">
        <f t="shared" si="131"/>
        <v>0</v>
      </c>
      <c r="AA144" s="4" t="str">
        <f t="shared" si="115"/>
        <v>14.</v>
      </c>
      <c r="AB144" s="8">
        <f t="shared" si="116"/>
        <v>0</v>
      </c>
      <c r="AC144" s="8">
        <f t="shared" si="117"/>
        <v>0</v>
      </c>
      <c r="AD144" s="5">
        <f t="shared" si="118"/>
        <v>0</v>
      </c>
      <c r="AE144" s="5">
        <f t="shared" si="119"/>
        <v>0</v>
      </c>
    </row>
    <row r="145" spans="1:31">
      <c r="A145" s="4" t="s">
        <v>23</v>
      </c>
      <c r="B145" s="8"/>
      <c r="C145" s="8"/>
      <c r="D145" s="5"/>
      <c r="E145" s="5"/>
      <c r="F145" s="5"/>
      <c r="G145" s="5">
        <f t="shared" si="126"/>
        <v>0</v>
      </c>
      <c r="H145" s="5"/>
      <c r="I145" s="5"/>
      <c r="J145" s="5"/>
      <c r="K145" s="5">
        <f t="shared" si="127"/>
        <v>0</v>
      </c>
      <c r="L145" s="5"/>
      <c r="M145" s="5"/>
      <c r="N145" s="5"/>
      <c r="O145" s="5">
        <f t="shared" si="128"/>
        <v>0</v>
      </c>
      <c r="P145" s="5"/>
      <c r="Q145" s="5"/>
      <c r="R145" s="5"/>
      <c r="S145" s="5">
        <f t="shared" si="129"/>
        <v>0</v>
      </c>
      <c r="T145" s="5"/>
      <c r="U145" s="5"/>
      <c r="V145" s="5"/>
      <c r="W145" s="5">
        <f t="shared" si="130"/>
        <v>0</v>
      </c>
      <c r="X145" s="5"/>
      <c r="Y145" s="5">
        <f t="shared" si="131"/>
        <v>0</v>
      </c>
      <c r="AA145" s="4" t="str">
        <f t="shared" si="115"/>
        <v>15.</v>
      </c>
      <c r="AB145" s="8">
        <f t="shared" si="116"/>
        <v>0</v>
      </c>
      <c r="AC145" s="8">
        <f t="shared" si="117"/>
        <v>0</v>
      </c>
      <c r="AD145" s="5">
        <f t="shared" si="118"/>
        <v>0</v>
      </c>
      <c r="AE145" s="5">
        <f t="shared" si="119"/>
        <v>0</v>
      </c>
    </row>
    <row r="146" spans="1:31">
      <c r="A146" s="1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31">
      <c r="A147" s="1"/>
      <c r="B147" s="14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</sheetData>
  <autoFilter ref="AB110:AE113">
    <sortState ref="AB111:AE125">
      <sortCondition descending="1" ref="AE110:AE113"/>
    </sortState>
  </autoFilter>
  <mergeCells count="56">
    <mergeCell ref="D129:G129"/>
    <mergeCell ref="H129:K129"/>
    <mergeCell ref="L129:O129"/>
    <mergeCell ref="P129:S129"/>
    <mergeCell ref="T129:W129"/>
    <mergeCell ref="A128:C128"/>
    <mergeCell ref="A108:C108"/>
    <mergeCell ref="D109:G109"/>
    <mergeCell ref="H109:K109"/>
    <mergeCell ref="L109:O109"/>
    <mergeCell ref="P109:S109"/>
    <mergeCell ref="T109:W109"/>
    <mergeCell ref="D89:G89"/>
    <mergeCell ref="H89:K89"/>
    <mergeCell ref="L89:O89"/>
    <mergeCell ref="P89:S89"/>
    <mergeCell ref="T89:W89"/>
    <mergeCell ref="A88:C88"/>
    <mergeCell ref="T69:W69"/>
    <mergeCell ref="A48:C48"/>
    <mergeCell ref="D49:G49"/>
    <mergeCell ref="H49:K49"/>
    <mergeCell ref="L49:O49"/>
    <mergeCell ref="P49:S49"/>
    <mergeCell ref="T49:W49"/>
    <mergeCell ref="A68:C68"/>
    <mergeCell ref="D69:G69"/>
    <mergeCell ref="H69:K69"/>
    <mergeCell ref="L69:O69"/>
    <mergeCell ref="P69:S69"/>
    <mergeCell ref="T34:W34"/>
    <mergeCell ref="A18:C18"/>
    <mergeCell ref="D19:G19"/>
    <mergeCell ref="H19:K19"/>
    <mergeCell ref="L19:O19"/>
    <mergeCell ref="P19:S19"/>
    <mergeCell ref="T19:W19"/>
    <mergeCell ref="A33:C33"/>
    <mergeCell ref="D34:G34"/>
    <mergeCell ref="H34:K34"/>
    <mergeCell ref="L34:O34"/>
    <mergeCell ref="P34:S34"/>
    <mergeCell ref="AA3:AC3"/>
    <mergeCell ref="A3:C3"/>
    <mergeCell ref="D4:G4"/>
    <mergeCell ref="H4:K4"/>
    <mergeCell ref="L4:O4"/>
    <mergeCell ref="P4:S4"/>
    <mergeCell ref="T4:W4"/>
    <mergeCell ref="AA68:AC68"/>
    <mergeCell ref="AA88:AC88"/>
    <mergeCell ref="AA108:AC108"/>
    <mergeCell ref="AA128:AC128"/>
    <mergeCell ref="AA18:AC18"/>
    <mergeCell ref="AA33:AC33"/>
    <mergeCell ref="AA48:A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Zeljka</cp:lastModifiedBy>
  <dcterms:created xsi:type="dcterms:W3CDTF">2017-12-08T14:57:31Z</dcterms:created>
  <dcterms:modified xsi:type="dcterms:W3CDTF">2017-12-11T16:10:46Z</dcterms:modified>
</cp:coreProperties>
</file>